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専門委員長\14 県駅伝\"/>
    </mc:Choice>
  </mc:AlternateContent>
  <xr:revisionPtr revIDLastSave="0" documentId="13_ncr:1_{B17D3314-C068-4006-AA50-ED1F0CF26986}" xr6:coauthVersionLast="36" xr6:coauthVersionMax="47" xr10:uidLastSave="{00000000-0000-0000-0000-000000000000}"/>
  <bookViews>
    <workbookView xWindow="-120" yWindow="-120" windowWidth="20730" windowHeight="11160" tabRatio="694" xr2:uid="{00000000-000D-0000-FFFF-FFFF00000000}"/>
  </bookViews>
  <sheets>
    <sheet name="各種申込書" sheetId="9" r:id="rId1"/>
    <sheet name="ﾌﾟﾛｸﾞﾗﾑ用写真" sheetId="7" r:id="rId2"/>
    <sheet name="男子参加申込書" sheetId="2" r:id="rId3"/>
    <sheet name="男子オーダー用紙" sheetId="4" r:id="rId4"/>
    <sheet name="女子参加申込書" sheetId="3" r:id="rId5"/>
    <sheet name="女子オーダー用紙" sheetId="5" r:id="rId6"/>
    <sheet name="プロデータ" sheetId="6" r:id="rId7"/>
  </sheets>
  <definedNames>
    <definedName name="_xlnm.Print_Area" localSheetId="6">プロデータ!$B$1:$R$15</definedName>
    <definedName name="_xlnm.Print_Area" localSheetId="0">各種申込書!$A$1:$Z$42</definedName>
    <definedName name="_xlnm.Print_Area" localSheetId="5">女子オーダー用紙!$A$1:$I$22</definedName>
    <definedName name="_xlnm.Print_Area" localSheetId="4">女子参加申込書!$A$1:$AA$33</definedName>
    <definedName name="_xlnm.Print_Area" localSheetId="3">男子オーダー用紙!$A$1:$I$23</definedName>
    <definedName name="_xlnm.Print_Area" localSheetId="2">男子参加申込書!$A$1:$AA$33</definedName>
  </definedNames>
  <calcPr calcId="191029" concurrentCalc="0"/>
</workbook>
</file>

<file path=xl/calcChain.xml><?xml version="1.0" encoding="utf-8"?>
<calcChain xmlns="http://schemas.openxmlformats.org/spreadsheetml/2006/main">
  <c r="R8" i="6" l="1"/>
  <c r="R9" i="6"/>
  <c r="R10" i="6"/>
  <c r="R11" i="6"/>
  <c r="R12" i="6"/>
  <c r="R13" i="6"/>
  <c r="R14" i="6"/>
  <c r="R7" i="6"/>
  <c r="M8" i="6"/>
  <c r="M9" i="6"/>
  <c r="M10" i="6"/>
  <c r="M11" i="6"/>
  <c r="M12" i="6"/>
  <c r="M13" i="6"/>
  <c r="M14" i="6"/>
  <c r="M15" i="6"/>
  <c r="M7" i="6"/>
  <c r="U17" i="9"/>
  <c r="G18" i="4"/>
  <c r="G17" i="4"/>
  <c r="G16" i="4"/>
  <c r="G15" i="4"/>
  <c r="G14" i="4"/>
  <c r="G13" i="4"/>
  <c r="G12" i="4"/>
  <c r="G11" i="4"/>
  <c r="G10" i="4"/>
  <c r="D13" i="6"/>
  <c r="D12" i="6"/>
  <c r="D11" i="6"/>
  <c r="D10" i="6"/>
  <c r="D9" i="6"/>
  <c r="D8" i="6"/>
  <c r="D7" i="6"/>
  <c r="D6" i="6"/>
  <c r="D5" i="6"/>
  <c r="U18" i="9"/>
  <c r="R15" i="9"/>
  <c r="C7" i="6"/>
  <c r="G3" i="6"/>
  <c r="G2" i="6"/>
  <c r="C3" i="6"/>
  <c r="C2" i="6"/>
  <c r="F5" i="2"/>
  <c r="U21" i="9"/>
  <c r="B5" i="5"/>
  <c r="F4" i="5"/>
  <c r="B4" i="5"/>
  <c r="R8" i="3"/>
  <c r="H8" i="3"/>
  <c r="H7" i="3"/>
  <c r="F6" i="3"/>
  <c r="F5" i="3"/>
  <c r="N4" i="3"/>
  <c r="F4" i="3"/>
  <c r="B1" i="5"/>
  <c r="A1" i="3"/>
  <c r="B5" i="4"/>
  <c r="F4" i="4"/>
  <c r="B4" i="4"/>
  <c r="B1" i="4"/>
  <c r="R8" i="2"/>
  <c r="H8" i="2"/>
  <c r="H7" i="2"/>
  <c r="F6" i="2"/>
  <c r="N4" i="2"/>
  <c r="F4" i="2"/>
  <c r="A1" i="2"/>
  <c r="U19" i="9"/>
  <c r="U16" i="9"/>
  <c r="U14" i="9"/>
  <c r="U22" i="9"/>
  <c r="G17" i="5"/>
  <c r="G16" i="5"/>
  <c r="G15" i="5"/>
  <c r="G14" i="5"/>
  <c r="G13" i="5"/>
  <c r="G12" i="5"/>
  <c r="G11" i="5"/>
  <c r="G10" i="5"/>
  <c r="B17" i="5"/>
  <c r="B16" i="5"/>
  <c r="B15" i="5"/>
  <c r="B14" i="5"/>
  <c r="B13" i="5"/>
  <c r="B12" i="5"/>
  <c r="B11" i="5"/>
  <c r="B10" i="5"/>
  <c r="B18" i="4"/>
  <c r="B17" i="4"/>
  <c r="B16" i="4"/>
  <c r="B15" i="4"/>
  <c r="B14" i="4"/>
  <c r="B13" i="4"/>
  <c r="B12" i="4"/>
  <c r="B11" i="4"/>
  <c r="B10" i="4"/>
  <c r="H8" i="6"/>
  <c r="Q10" i="6"/>
  <c r="H9" i="6"/>
  <c r="Q11" i="6"/>
  <c r="H10" i="6"/>
  <c r="Q12" i="6"/>
  <c r="H11" i="6"/>
  <c r="Q13" i="6"/>
  <c r="H12" i="6"/>
  <c r="Q14" i="6"/>
  <c r="H7" i="6"/>
  <c r="Q9" i="6"/>
  <c r="H6" i="6"/>
  <c r="Q8" i="6"/>
  <c r="H5" i="6"/>
  <c r="Q7" i="6"/>
  <c r="G8" i="6"/>
  <c r="P10" i="6"/>
  <c r="G9" i="6"/>
  <c r="P11" i="6"/>
  <c r="G10" i="6"/>
  <c r="P12" i="6"/>
  <c r="G11" i="6"/>
  <c r="P13" i="6"/>
  <c r="G12" i="6"/>
  <c r="P14" i="6"/>
  <c r="G7" i="6"/>
  <c r="P9" i="6"/>
  <c r="G6" i="6"/>
  <c r="P8" i="6"/>
  <c r="G5" i="6"/>
  <c r="P7" i="6"/>
  <c r="L15" i="6"/>
  <c r="L9" i="6"/>
  <c r="L10" i="6"/>
  <c r="L11" i="6"/>
  <c r="L12" i="6"/>
  <c r="L13" i="6"/>
  <c r="L14" i="6"/>
  <c r="L8" i="6"/>
  <c r="L7" i="6"/>
  <c r="C13" i="6"/>
  <c r="K15" i="6"/>
  <c r="C8" i="6"/>
  <c r="K10" i="6"/>
  <c r="C9" i="6"/>
  <c r="K11" i="6"/>
  <c r="C10" i="6"/>
  <c r="K12" i="6"/>
  <c r="C11" i="6"/>
  <c r="K13" i="6"/>
  <c r="C12" i="6"/>
  <c r="K14" i="6"/>
  <c r="K9" i="6"/>
  <c r="C6" i="6"/>
  <c r="K8" i="6"/>
  <c r="C5" i="6"/>
  <c r="K7" i="6"/>
  <c r="G4" i="6"/>
  <c r="Q5" i="6"/>
  <c r="C4" i="6"/>
  <c r="L5" i="6"/>
  <c r="Q4" i="6"/>
  <c r="L4" i="6"/>
  <c r="R3" i="6"/>
  <c r="Q3" i="6"/>
  <c r="M3" i="6"/>
  <c r="L3" i="6"/>
  <c r="Q2" i="6"/>
  <c r="L2" i="6"/>
  <c r="B6" i="5"/>
  <c r="B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冨田宏幸</author>
  </authors>
  <commentList>
    <comment ref="B2" authorId="0" shapeId="0" xr:uid="{00000000-0006-0000-0100-000001000000}">
      <text>
        <r>
          <rPr>
            <b/>
            <sz val="9"/>
            <color indexed="81"/>
            <rFont val="MS P ゴシック"/>
            <family val="3"/>
            <charset val="128"/>
          </rPr>
          <t xml:space="preserve">地区（支部）予選大会での記録を入力してください。
例）58分00秒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冨田宏幸</author>
  </authors>
  <commentList>
    <comment ref="H9" authorId="0" shapeId="0" xr:uid="{00000000-0006-0000-0300-000001000000}">
      <text>
        <r>
          <rPr>
            <b/>
            <sz val="9"/>
            <color indexed="81"/>
            <rFont val="MS P ゴシック"/>
            <family val="3"/>
            <charset val="128"/>
          </rPr>
          <t>リストから選択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冨田宏幸</author>
  </authors>
  <commentList>
    <comment ref="H9" authorId="0" shapeId="0" xr:uid="{00000000-0006-0000-0500-000001000000}">
      <text>
        <r>
          <rPr>
            <b/>
            <sz val="9"/>
            <color indexed="81"/>
            <rFont val="MS P ゴシック"/>
            <family val="3"/>
            <charset val="128"/>
          </rPr>
          <t>リストから選択</t>
        </r>
      </text>
    </comment>
  </commentList>
</comments>
</file>

<file path=xl/sharedStrings.xml><?xml version="1.0" encoding="utf-8"?>
<sst xmlns="http://schemas.openxmlformats.org/spreadsheetml/2006/main" count="234" uniqueCount="143">
  <si>
    <t>地区名</t>
    <rPh sb="0" eb="3">
      <t>チクメイ</t>
    </rPh>
    <phoneticPr fontId="1"/>
  </si>
  <si>
    <t>種類</t>
    <rPh sb="0" eb="2">
      <t>シュルイ</t>
    </rPh>
    <phoneticPr fontId="1"/>
  </si>
  <si>
    <t>参加料</t>
    <rPh sb="0" eb="3">
      <t>サンカリョウ</t>
    </rPh>
    <phoneticPr fontId="1"/>
  </si>
  <si>
    <t>合計</t>
    <rPh sb="0" eb="2">
      <t>ゴウケイ</t>
    </rPh>
    <phoneticPr fontId="1"/>
  </si>
  <si>
    <t>円</t>
    <rPh sb="0" eb="1">
      <t>エン</t>
    </rPh>
    <phoneticPr fontId="1"/>
  </si>
  <si>
    <t>男子</t>
    <rPh sb="0" eb="2">
      <t>ダンシ</t>
    </rPh>
    <phoneticPr fontId="1"/>
  </si>
  <si>
    <t>女子</t>
    <rPh sb="0" eb="2">
      <t>ジョシ</t>
    </rPh>
    <phoneticPr fontId="1"/>
  </si>
  <si>
    <t>申込数</t>
    <rPh sb="0" eb="3">
      <t>モウシコミスウ</t>
    </rPh>
    <phoneticPr fontId="1"/>
  </si>
  <si>
    <t>金額</t>
    <rPh sb="0" eb="2">
      <t>キンガク</t>
    </rPh>
    <phoneticPr fontId="1"/>
  </si>
  <si>
    <t>個</t>
    <rPh sb="0" eb="1">
      <t>コ</t>
    </rPh>
    <phoneticPr fontId="1"/>
  </si>
  <si>
    <t>計</t>
    <rPh sb="0" eb="1">
      <t>ケイ</t>
    </rPh>
    <phoneticPr fontId="1"/>
  </si>
  <si>
    <t>名</t>
    <rPh sb="0" eb="1">
      <t>メイ</t>
    </rPh>
    <phoneticPr fontId="1"/>
  </si>
  <si>
    <t>〒</t>
    <phoneticPr fontId="1"/>
  </si>
  <si>
    <t>職印</t>
    <rPh sb="0" eb="2">
      <t>ショクイン</t>
    </rPh>
    <phoneticPr fontId="1"/>
  </si>
  <si>
    <t>支部名</t>
    <rPh sb="0" eb="3">
      <t>シブメイ</t>
    </rPh>
    <phoneticPr fontId="1"/>
  </si>
  <si>
    <t>地区</t>
    <rPh sb="0" eb="2">
      <t>チク</t>
    </rPh>
    <phoneticPr fontId="1"/>
  </si>
  <si>
    <t>支部</t>
    <rPh sb="0" eb="2">
      <t>シブ</t>
    </rPh>
    <phoneticPr fontId="1"/>
  </si>
  <si>
    <t>プログラム</t>
    <phoneticPr fontId="1"/>
  </si>
  <si>
    <t>チーム</t>
    <phoneticPr fontId="1"/>
  </si>
  <si>
    <t>TEL</t>
    <phoneticPr fontId="1"/>
  </si>
  <si>
    <t>FAX</t>
    <phoneticPr fontId="1"/>
  </si>
  <si>
    <t>駅伝競走大会　参加申込書（男子）</t>
    <rPh sb="0" eb="2">
      <t>エキデン</t>
    </rPh>
    <rPh sb="2" eb="4">
      <t>キョウソウ</t>
    </rPh>
    <rPh sb="4" eb="6">
      <t>タイカイ</t>
    </rPh>
    <rPh sb="7" eb="9">
      <t>サンカ</t>
    </rPh>
    <rPh sb="9" eb="12">
      <t>モウシコミショ</t>
    </rPh>
    <rPh sb="13" eb="15">
      <t>ダンシ</t>
    </rPh>
    <phoneticPr fontId="1"/>
  </si>
  <si>
    <t>ブルー</t>
    <phoneticPr fontId="1"/>
  </si>
  <si>
    <t>監督名</t>
    <rPh sb="0" eb="2">
      <t>カントク</t>
    </rPh>
    <rPh sb="2" eb="3">
      <t>メイ</t>
    </rPh>
    <phoneticPr fontId="1"/>
  </si>
  <si>
    <t>ブルー</t>
    <phoneticPr fontId="1"/>
  </si>
  <si>
    <t>位</t>
    <rPh sb="0" eb="1">
      <t>イ</t>
    </rPh>
    <phoneticPr fontId="1"/>
  </si>
  <si>
    <t>順位</t>
    <rPh sb="0" eb="2">
      <t>ジュンイ</t>
    </rPh>
    <phoneticPr fontId="1"/>
  </si>
  <si>
    <t>緊急連絡先</t>
    <rPh sb="0" eb="2">
      <t>キンキュウ</t>
    </rPh>
    <rPh sb="2" eb="5">
      <t>レンラクサキ</t>
    </rPh>
    <phoneticPr fontId="1"/>
  </si>
  <si>
    <t>競技者名</t>
    <rPh sb="0" eb="3">
      <t>キョウギシャ</t>
    </rPh>
    <rPh sb="3" eb="4">
      <t>メイ</t>
    </rPh>
    <phoneticPr fontId="1"/>
  </si>
  <si>
    <t>№</t>
    <phoneticPr fontId="1"/>
  </si>
  <si>
    <t>学</t>
    <rPh sb="0" eb="1">
      <t>ガク</t>
    </rPh>
    <phoneticPr fontId="1"/>
  </si>
  <si>
    <t>年</t>
    <rPh sb="0" eb="1">
      <t>ネン</t>
    </rPh>
    <phoneticPr fontId="1"/>
  </si>
  <si>
    <t>ふりがな</t>
    <phoneticPr fontId="1"/>
  </si>
  <si>
    <t>※　ブルーの用紙に印刷して提出してください。</t>
    <rPh sb="6" eb="8">
      <t>ヨウシ</t>
    </rPh>
    <rPh sb="9" eb="11">
      <t>インサツ</t>
    </rPh>
    <rPh sb="13" eb="15">
      <t>テイシュツ</t>
    </rPh>
    <phoneticPr fontId="1"/>
  </si>
  <si>
    <t>ピンク</t>
    <phoneticPr fontId="1"/>
  </si>
  <si>
    <t>駅伝競走大会　参加申込書（女子）</t>
    <rPh sb="0" eb="2">
      <t>エキデン</t>
    </rPh>
    <rPh sb="2" eb="4">
      <t>キョウソウ</t>
    </rPh>
    <rPh sb="4" eb="6">
      <t>タイカイ</t>
    </rPh>
    <rPh sb="7" eb="9">
      <t>サンカ</t>
    </rPh>
    <rPh sb="9" eb="12">
      <t>モウシコミショ</t>
    </rPh>
    <rPh sb="13" eb="15">
      <t>ジョシ</t>
    </rPh>
    <phoneticPr fontId="1"/>
  </si>
  <si>
    <t>※　ピンクの用紙に印刷して提出してください。</t>
    <rPh sb="6" eb="8">
      <t>ヨウシ</t>
    </rPh>
    <rPh sb="9" eb="11">
      <t>インサツ</t>
    </rPh>
    <rPh sb="13" eb="15">
      <t>テイシュツ</t>
    </rPh>
    <phoneticPr fontId="1"/>
  </si>
  <si>
    <t>（男子）</t>
    <rPh sb="1" eb="3">
      <t>ダンシ</t>
    </rPh>
    <phoneticPr fontId="1"/>
  </si>
  <si>
    <t>駅伝競走大会オーダー用紙（男子）</t>
    <rPh sb="0" eb="2">
      <t>エキデン</t>
    </rPh>
    <rPh sb="2" eb="4">
      <t>キョウソウ</t>
    </rPh>
    <rPh sb="4" eb="6">
      <t>タイカイ</t>
    </rPh>
    <rPh sb="10" eb="12">
      <t>ヨウシ</t>
    </rPh>
    <rPh sb="13" eb="15">
      <t>ダンシ</t>
    </rPh>
    <phoneticPr fontId="1"/>
  </si>
  <si>
    <t>駅伝競走大会オーダー用紙（女子）</t>
    <rPh sb="0" eb="2">
      <t>エキデン</t>
    </rPh>
    <rPh sb="2" eb="4">
      <t>キョウソウ</t>
    </rPh>
    <rPh sb="4" eb="6">
      <t>タイカイ</t>
    </rPh>
    <rPh sb="10" eb="12">
      <t>ヨウシ</t>
    </rPh>
    <rPh sb="13" eb="15">
      <t>ジョシ</t>
    </rPh>
    <phoneticPr fontId="1"/>
  </si>
  <si>
    <t>（女子）</t>
    <rPh sb="1" eb="3">
      <t>ジョシ</t>
    </rPh>
    <phoneticPr fontId="1"/>
  </si>
  <si>
    <t>振込先</t>
    <phoneticPr fontId="1"/>
  </si>
  <si>
    <t>男子</t>
    <rPh sb="0" eb="2">
      <t>ダンシ</t>
    </rPh>
    <phoneticPr fontId="12"/>
  </si>
  <si>
    <t>女子</t>
    <rPh sb="0" eb="2">
      <t>ジョシ</t>
    </rPh>
    <phoneticPr fontId="12"/>
  </si>
  <si>
    <t>地区　・　順位</t>
    <phoneticPr fontId="1"/>
  </si>
  <si>
    <t>監督名</t>
  </si>
  <si>
    <t>Ｎｏ</t>
  </si>
  <si>
    <t>競技者名</t>
  </si>
  <si>
    <t>学年</t>
  </si>
  <si>
    <t>区、補欠（６７８）</t>
  </si>
  <si>
    <t>男子</t>
    <rPh sb="0" eb="2">
      <t>ダンシ</t>
    </rPh>
    <phoneticPr fontId="12"/>
  </si>
  <si>
    <t>女子</t>
    <rPh sb="0" eb="2">
      <t>ジョシ</t>
    </rPh>
    <phoneticPr fontId="12"/>
  </si>
  <si>
    <t>区、補欠（７８９）</t>
    <phoneticPr fontId="12"/>
  </si>
  <si>
    <t>東邦銀行　西福島支店　普通　３６２３７７</t>
    <rPh sb="0" eb="2">
      <t>トウホウ</t>
    </rPh>
    <rPh sb="2" eb="4">
      <t>ギンコウ</t>
    </rPh>
    <rPh sb="5" eb="6">
      <t>ニシ</t>
    </rPh>
    <rPh sb="6" eb="8">
      <t>フクシマ</t>
    </rPh>
    <phoneticPr fontId="1"/>
  </si>
  <si>
    <t>大会事務局</t>
    <phoneticPr fontId="1"/>
  </si>
  <si>
    <t>No</t>
    <phoneticPr fontId="1"/>
  </si>
  <si>
    <t>エントリー区間</t>
    <rPh sb="5" eb="7">
      <t>クカン</t>
    </rPh>
    <phoneticPr fontId="1"/>
  </si>
  <si>
    <t>学年</t>
    <rPh sb="0" eb="2">
      <t>ガクネン</t>
    </rPh>
    <phoneticPr fontId="1"/>
  </si>
  <si>
    <t>補欠</t>
    <rPh sb="0" eb="2">
      <t>ホケツ</t>
    </rPh>
    <phoneticPr fontId="1"/>
  </si>
  <si>
    <t>学年</t>
    <rPh sb="0" eb="2">
      <t>ガクネン</t>
    </rPh>
    <phoneticPr fontId="1"/>
  </si>
  <si>
    <t>エントリー区間</t>
    <phoneticPr fontId="1"/>
  </si>
  <si>
    <t>補欠</t>
    <rPh sb="0" eb="2">
      <t>ホケツ</t>
    </rPh>
    <phoneticPr fontId="1"/>
  </si>
  <si>
    <t>No</t>
  </si>
  <si>
    <t>県北</t>
    <rPh sb="0" eb="2">
      <t>ケンポク</t>
    </rPh>
    <phoneticPr fontId="1"/>
  </si>
  <si>
    <t>福島</t>
    <rPh sb="0" eb="2">
      <t>フクシマ</t>
    </rPh>
    <phoneticPr fontId="1"/>
  </si>
  <si>
    <t>会津</t>
    <rPh sb="0" eb="2">
      <t>アイヅ</t>
    </rPh>
    <phoneticPr fontId="1"/>
  </si>
  <si>
    <t>郡山</t>
    <rPh sb="0" eb="2">
      <t>コオリヤマ</t>
    </rPh>
    <phoneticPr fontId="1"/>
  </si>
  <si>
    <t>田村</t>
    <rPh sb="0" eb="2">
      <t>タムラ</t>
    </rPh>
    <phoneticPr fontId="1"/>
  </si>
  <si>
    <t>相双</t>
    <rPh sb="0" eb="2">
      <t>ソウソウ</t>
    </rPh>
    <phoneticPr fontId="1"/>
  </si>
  <si>
    <t>岩瀬</t>
    <rPh sb="0" eb="2">
      <t>イワセ</t>
    </rPh>
    <phoneticPr fontId="1"/>
  </si>
  <si>
    <t>石川</t>
    <rPh sb="0" eb="2">
      <t>イシカワ</t>
    </rPh>
    <phoneticPr fontId="1"/>
  </si>
  <si>
    <t>東西しらかわ</t>
    <rPh sb="0" eb="2">
      <t>トウザイ</t>
    </rPh>
    <phoneticPr fontId="1"/>
  </si>
  <si>
    <t>南会津</t>
    <rPh sb="0" eb="3">
      <t>ミナミアイヅ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</si>
  <si>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</si>
  <si>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</si>
  <si>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</si>
  <si>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</si>
  <si>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</si>
  <si>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</si>
  <si>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</si>
  <si>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予選大会記録</t>
    <rPh sb="0" eb="2">
      <t>ヨセン</t>
    </rPh>
    <rPh sb="2" eb="4">
      <t>タイカイ</t>
    </rPh>
    <rPh sb="4" eb="6">
      <t>キロク</t>
    </rPh>
    <phoneticPr fontId="12"/>
  </si>
  <si>
    <r>
      <rPr>
        <b/>
        <sz val="14"/>
        <color rgb="FFFF0000"/>
        <rFont val="ＭＳ ゴシック"/>
        <family val="3"/>
        <charset val="128"/>
      </rPr>
      <t>チーム写真を貼り付けてください。</t>
    </r>
    <r>
      <rPr>
        <b/>
        <sz val="11"/>
        <color theme="1"/>
        <rFont val="ＭＳ ゴシック"/>
        <family val="3"/>
        <charset val="128"/>
      </rPr>
      <t xml:space="preserve">
※「挿入」から「画像」を選択し、貼り付けます。
※大きさは事務局で編集します。そのままの大きさで貼り付けてください。
↓この下に貼り付け
</t>
    </r>
    <rPh sb="3" eb="5">
      <t>シャシン</t>
    </rPh>
    <rPh sb="6" eb="7">
      <t>ハ</t>
    </rPh>
    <rPh sb="8" eb="9">
      <t>ツ</t>
    </rPh>
    <rPh sb="19" eb="21">
      <t>ソウニュウ</t>
    </rPh>
    <rPh sb="25" eb="27">
      <t>ガゾウ</t>
    </rPh>
    <rPh sb="29" eb="31">
      <t>センタク</t>
    </rPh>
    <rPh sb="33" eb="34">
      <t>ハ</t>
    </rPh>
    <rPh sb="35" eb="36">
      <t>ツ</t>
    </rPh>
    <rPh sb="42" eb="43">
      <t>オオ</t>
    </rPh>
    <rPh sb="46" eb="49">
      <t>ジムキョク</t>
    </rPh>
    <rPh sb="50" eb="52">
      <t>ヘンシュウ</t>
    </rPh>
    <rPh sb="61" eb="62">
      <t>オオ</t>
    </rPh>
    <rPh sb="65" eb="66">
      <t>ハ</t>
    </rPh>
    <rPh sb="67" eb="68">
      <t>ツ</t>
    </rPh>
    <rPh sb="82" eb="83">
      <t>シタ</t>
    </rPh>
    <rPh sb="84" eb="85">
      <t>ハ</t>
    </rPh>
    <rPh sb="86" eb="87">
      <t>ツ</t>
    </rPh>
    <phoneticPr fontId="12"/>
  </si>
  <si>
    <t>学校(ﾁｰﾑ)名</t>
    <rPh sb="0" eb="2">
      <t>ガッコウ</t>
    </rPh>
    <rPh sb="7" eb="8">
      <t>メイ</t>
    </rPh>
    <phoneticPr fontId="1"/>
  </si>
  <si>
    <t>校長（代表者）氏名</t>
    <rPh sb="0" eb="2">
      <t>コウチョウ</t>
    </rPh>
    <rPh sb="3" eb="6">
      <t>ダイヒョウシャ</t>
    </rPh>
    <rPh sb="7" eb="9">
      <t>シメイ</t>
    </rPh>
    <phoneticPr fontId="1"/>
  </si>
  <si>
    <t>学校（チーム）
所在地</t>
    <rPh sb="0" eb="2">
      <t>ガッコウ</t>
    </rPh>
    <rPh sb="8" eb="11">
      <t>ショザイチ</t>
    </rPh>
    <phoneticPr fontId="1"/>
  </si>
  <si>
    <t>申込責任者名</t>
    <rPh sb="0" eb="2">
      <t>モウシコミ</t>
    </rPh>
    <rPh sb="2" eb="5">
      <t>セキニンシャ</t>
    </rPh>
    <rPh sb="5" eb="6">
      <t>メイ</t>
    </rPh>
    <phoneticPr fontId="1"/>
  </si>
  <si>
    <t>北会津</t>
    <rPh sb="0" eb="3">
      <t>キタアイヅ</t>
    </rPh>
    <phoneticPr fontId="1"/>
  </si>
  <si>
    <t>単価</t>
    <rPh sb="0" eb="2">
      <t>タンカ</t>
    </rPh>
    <phoneticPr fontId="1"/>
  </si>
  <si>
    <t>参加記念章</t>
    <rPh sb="0" eb="2">
      <t>サンカ</t>
    </rPh>
    <rPh sb="2" eb="4">
      <t>キネン</t>
    </rPh>
    <rPh sb="4" eb="5">
      <t>ショウ</t>
    </rPh>
    <phoneticPr fontId="1"/>
  </si>
  <si>
    <t>部</t>
    <rPh sb="0" eb="1">
      <t>ブ</t>
    </rPh>
    <phoneticPr fontId="1"/>
  </si>
  <si>
    <t>学校・生徒用</t>
    <rPh sb="0" eb="2">
      <t>ガッコウ</t>
    </rPh>
    <rPh sb="3" eb="6">
      <t>セイトヨウ</t>
    </rPh>
    <phoneticPr fontId="1"/>
  </si>
  <si>
    <t>保護者用</t>
    <rPh sb="0" eb="3">
      <t>ホゴシャ</t>
    </rPh>
    <rPh sb="3" eb="4">
      <t>ヨウ</t>
    </rPh>
    <phoneticPr fontId="1"/>
  </si>
  <si>
    <t>※</t>
    <phoneticPr fontId="1"/>
  </si>
  <si>
    <t>申込手順</t>
    <phoneticPr fontId="1"/>
  </si>
  <si>
    <t>E-mail</t>
    <phoneticPr fontId="1"/>
  </si>
  <si>
    <t>いわき</t>
    <phoneticPr fontId="1"/>
  </si>
  <si>
    <t>駅伝競走大会　各種申込書</t>
    <phoneticPr fontId="1"/>
  </si>
  <si>
    <t>県中</t>
    <rPh sb="0" eb="2">
      <t>ケンチュウ</t>
    </rPh>
    <phoneticPr fontId="12"/>
  </si>
  <si>
    <t>県南</t>
    <rPh sb="0" eb="2">
      <t>ケンナン</t>
    </rPh>
    <phoneticPr fontId="12"/>
  </si>
  <si>
    <t>伊達</t>
    <rPh sb="0" eb="2">
      <t>ダテ</t>
    </rPh>
    <phoneticPr fontId="12"/>
  </si>
  <si>
    <t>安達</t>
    <rPh sb="0" eb="2">
      <t>アダチ</t>
    </rPh>
    <phoneticPr fontId="12"/>
  </si>
  <si>
    <t>ｱｽﾘｰﾄﾋﾞﾌﾞｽ・
襷代</t>
    <rPh sb="12" eb="13">
      <t>タスキ</t>
    </rPh>
    <rPh sb="13" eb="14">
      <t>ダイ</t>
    </rPh>
    <phoneticPr fontId="1"/>
  </si>
  <si>
    <t>大会出場者（引率・監督・コーチ・選手）の宿泊申込については、指定業者を通して申し込みます。</t>
    <rPh sb="0" eb="2">
      <t>タイカイ</t>
    </rPh>
    <rPh sb="2" eb="5">
      <t>シュツジョウシャ</t>
    </rPh>
    <rPh sb="6" eb="8">
      <t>インソツ</t>
    </rPh>
    <rPh sb="9" eb="11">
      <t>カントク</t>
    </rPh>
    <rPh sb="16" eb="18">
      <t>センシュ</t>
    </rPh>
    <rPh sb="20" eb="22">
      <t>シュクハク</t>
    </rPh>
    <rPh sb="22" eb="24">
      <t>モウシコミ</t>
    </rPh>
    <rPh sb="30" eb="32">
      <t>シテイ</t>
    </rPh>
    <rPh sb="32" eb="34">
      <t>ギョウシャ</t>
    </rPh>
    <rPh sb="35" eb="36">
      <t>トウ</t>
    </rPh>
    <rPh sb="38" eb="39">
      <t>モウ</t>
    </rPh>
    <rPh sb="40" eb="41">
      <t>コ</t>
    </rPh>
    <phoneticPr fontId="1"/>
  </si>
  <si>
    <t>今回は宿泊を行わずに大会に参加します。</t>
    <rPh sb="0" eb="2">
      <t>コンカイ</t>
    </rPh>
    <rPh sb="3" eb="5">
      <t>シュクハク</t>
    </rPh>
    <rPh sb="6" eb="7">
      <t>オコナ</t>
    </rPh>
    <rPh sb="10" eb="12">
      <t>タイカイ</t>
    </rPh>
    <rPh sb="13" eb="15">
      <t>サンカ</t>
    </rPh>
    <phoneticPr fontId="1"/>
  </si>
  <si>
    <t>いずれか一方に○を入れてください。</t>
    <rPh sb="4" eb="6">
      <t>イッポウ</t>
    </rPh>
    <rPh sb="9" eb="10">
      <t>イ</t>
    </rPh>
    <phoneticPr fontId="1"/>
  </si>
  <si>
    <t>１人</t>
    <rPh sb="1" eb="2">
      <t>ニン</t>
    </rPh>
    <phoneticPr fontId="12"/>
  </si>
  <si>
    <t>１個</t>
    <rPh sb="1" eb="2">
      <t>コ</t>
    </rPh>
    <phoneticPr fontId="12"/>
  </si>
  <si>
    <t>１冊</t>
    <rPh sb="1" eb="2">
      <t>サツ</t>
    </rPh>
    <phoneticPr fontId="12"/>
  </si>
  <si>
    <r>
      <t>１</t>
    </r>
    <r>
      <rPr>
        <sz val="12"/>
        <color theme="1"/>
        <rFont val="ＭＳ 明朝"/>
        <family val="1"/>
        <charset val="128"/>
      </rPr>
      <t>チーム</t>
    </r>
    <phoneticPr fontId="12"/>
  </si>
  <si>
    <t>申込期日</t>
    <rPh sb="0" eb="4">
      <t>モウシコミキジツ</t>
    </rPh>
    <phoneticPr fontId="1"/>
  </si>
  <si>
    <t>データ申込締切（メール）</t>
    <rPh sb="3" eb="5">
      <t>モウシコミ</t>
    </rPh>
    <rPh sb="5" eb="7">
      <t>シメキリ</t>
    </rPh>
    <phoneticPr fontId="1"/>
  </si>
  <si>
    <t>○</t>
    <phoneticPr fontId="39"/>
  </si>
  <si>
    <t>区間が決定したら、別紙オーダー用紙にエントリー区間と補欠を記入して</t>
    <rPh sb="23" eb="25">
      <t>クカン</t>
    </rPh>
    <rPh sb="26" eb="28">
      <t>ホケツ</t>
    </rPh>
    <phoneticPr fontId="39"/>
  </si>
  <si>
    <t>ライブ配信
への同意</t>
    <rPh sb="3" eb="5">
      <t>ハイシン</t>
    </rPh>
    <rPh sb="8" eb="10">
      <t>ドウイ</t>
    </rPh>
    <phoneticPr fontId="1"/>
  </si>
  <si>
    <t>○</t>
    <phoneticPr fontId="1"/>
  </si>
  <si>
    <t>×</t>
    <phoneticPr fontId="1"/>
  </si>
  <si>
    <t>オーダー用紙提出時の確認のため、コピーをして各校で保管をお願いします。</t>
    <rPh sb="4" eb="6">
      <t>ヨウシ</t>
    </rPh>
    <rPh sb="6" eb="8">
      <t>テイシュツ</t>
    </rPh>
    <rPh sb="8" eb="9">
      <t>ジ</t>
    </rPh>
    <rPh sb="10" eb="12">
      <t>カクニン</t>
    </rPh>
    <rPh sb="22" eb="24">
      <t>カクコウ</t>
    </rPh>
    <rPh sb="25" eb="27">
      <t>ホカン</t>
    </rPh>
    <rPh sb="29" eb="30">
      <t>ネガ</t>
    </rPh>
    <phoneticPr fontId="1"/>
  </si>
  <si>
    <t>ブルーの用紙に印刷して提出してください。</t>
    <rPh sb="4" eb="6">
      <t>ヨウシ</t>
    </rPh>
    <rPh sb="7" eb="9">
      <t>インサツ</t>
    </rPh>
    <rPh sb="11" eb="13">
      <t>テイシュツ</t>
    </rPh>
    <phoneticPr fontId="1"/>
  </si>
  <si>
    <t>　上記の生徒の大会参加については、保護者の同意を得ています。
　なお、認められた報道機関等が撮影した競技等の模様をライブ配信することへの同意の有無については、上記のとおりです。</t>
    <rPh sb="7" eb="11">
      <t>タイカイサンカ</t>
    </rPh>
    <rPh sb="68" eb="70">
      <t>ドウイ</t>
    </rPh>
    <rPh sb="71" eb="73">
      <t>ウム</t>
    </rPh>
    <rPh sb="79" eb="81">
      <t>ジョウキ</t>
    </rPh>
    <phoneticPr fontId="1"/>
  </si>
  <si>
    <t>第６８回福島県中学校体育大会</t>
    <rPh sb="0" eb="1">
      <t>ダイ</t>
    </rPh>
    <rPh sb="3" eb="4">
      <t>カイ</t>
    </rPh>
    <rPh sb="4" eb="7">
      <t>フクシマケン</t>
    </rPh>
    <rPh sb="7" eb="10">
      <t>チュウガッコウ</t>
    </rPh>
    <rPh sb="10" eb="12">
      <t>タイイク</t>
    </rPh>
    <rPh sb="12" eb="14">
      <t>タイカイ</t>
    </rPh>
    <phoneticPr fontId="1"/>
  </si>
  <si>
    <t>口座名義　県中体連駅伝　部会長　柳沼 敏文</t>
    <rPh sb="0" eb="2">
      <t>コウザ</t>
    </rPh>
    <rPh sb="2" eb="4">
      <t>メイギ</t>
    </rPh>
    <phoneticPr fontId="1"/>
  </si>
  <si>
    <t>（</t>
    <phoneticPr fontId="1"/>
  </si>
  <si>
    <t>)</t>
    <phoneticPr fontId="12"/>
  </si>
  <si>
    <t>令和７年９月３０日（火）</t>
    <rPh sb="0" eb="1">
      <t>レイ</t>
    </rPh>
    <rPh sb="1" eb="2">
      <t>ワ</t>
    </rPh>
    <rPh sb="3" eb="4">
      <t>ネン</t>
    </rPh>
    <rPh sb="5" eb="6">
      <t>ガツ</t>
    </rPh>
    <rPh sb="8" eb="9">
      <t>ニチ</t>
    </rPh>
    <rPh sb="10" eb="11">
      <t>ヒ</t>
    </rPh>
    <phoneticPr fontId="1"/>
  </si>
  <si>
    <t>申込アドレス</t>
    <rPh sb="0" eb="2">
      <t>モウシコミ</t>
    </rPh>
    <phoneticPr fontId="12"/>
  </si>
  <si>
    <t>hiratsuka.kenjiro@fcs.ed.jp</t>
    <phoneticPr fontId="12"/>
  </si>
  <si>
    <t>　上記の合計金額を、９月３０日（火）までに下記の指定口座に振り込む。</t>
    <rPh sb="1" eb="3">
      <t>ジョウキ</t>
    </rPh>
    <rPh sb="4" eb="8">
      <t>ゴウケイキンガク</t>
    </rPh>
    <rPh sb="11" eb="12">
      <t>ガツ</t>
    </rPh>
    <rPh sb="14" eb="15">
      <t>ニチ</t>
    </rPh>
    <rPh sb="16" eb="17">
      <t>ヒ</t>
    </rPh>
    <rPh sb="21" eb="23">
      <t>カキ</t>
    </rPh>
    <rPh sb="24" eb="28">
      <t>シテイコウザ</t>
    </rPh>
    <rPh sb="29" eb="30">
      <t>フ</t>
    </rPh>
    <rPh sb="31" eb="32">
      <t>コ</t>
    </rPh>
    <phoneticPr fontId="1"/>
  </si>
  <si>
    <t>〒975-0032 福島県南相馬市原町区桜井町１丁目１５２</t>
  </si>
  <si>
    <t>南相馬市立原町第二中学校内　　宮下　絵里子</t>
    <rPh sb="0" eb="5">
      <t>ミナミソウマシリツ</t>
    </rPh>
    <rPh sb="5" eb="7">
      <t>ハラマチ</t>
    </rPh>
    <rPh sb="7" eb="12">
      <t>ダイニチュウガッコウ</t>
    </rPh>
    <rPh sb="12" eb="13">
      <t>ナイ</t>
    </rPh>
    <rPh sb="15" eb="17">
      <t>ミヤシタ</t>
    </rPh>
    <rPh sb="18" eb="21">
      <t>エリコ</t>
    </rPh>
    <phoneticPr fontId="1"/>
  </si>
  <si>
    <t>TEL：０２４４ー２２－４１８８</t>
    <phoneticPr fontId="1"/>
  </si>
  <si>
    <t>FAX：０２４４－２４－２１７６</t>
    <phoneticPr fontId="1"/>
  </si>
  <si>
    <t>「チーム受付」（１０月１４日　11:00～12:00）に提出してください。</t>
    <phoneticPr fontId="39"/>
  </si>
  <si>
    <t>※　「チーム受付」（１０月１４日　11:00～12:00）に提出してください。</t>
    <rPh sb="6" eb="8">
      <t>ウケツケ</t>
    </rPh>
    <rPh sb="12" eb="13">
      <t>ガツ</t>
    </rPh>
    <rPh sb="15" eb="16">
      <t>ニチ</t>
    </rPh>
    <rPh sb="30" eb="32">
      <t>テイシュツ</t>
    </rPh>
    <phoneticPr fontId="1"/>
  </si>
  <si>
    <t>学校(チーム)名</t>
    <rPh sb="0" eb="2">
      <t>ガッコウ</t>
    </rPh>
    <rPh sb="7" eb="8">
      <t>メイ</t>
    </rPh>
    <phoneticPr fontId="1"/>
  </si>
  <si>
    <t>学校(チーム)
所在地</t>
    <rPh sb="0" eb="2">
      <t>ガッコウ</t>
    </rPh>
    <rPh sb="8" eb="11">
      <t>ショザイチ</t>
    </rPh>
    <phoneticPr fontId="1"/>
  </si>
  <si>
    <t>学校
(チーム)名</t>
    <rPh sb="0" eb="2">
      <t>ガッコウ</t>
    </rPh>
    <rPh sb="8" eb="9">
      <t>メイ</t>
    </rPh>
    <phoneticPr fontId="1"/>
  </si>
  <si>
    <t>チーム名</t>
    <rPh sb="3" eb="4">
      <t>メイ</t>
    </rPh>
    <phoneticPr fontId="1"/>
  </si>
  <si>
    <t>代表者</t>
    <rPh sb="0" eb="3">
      <t>ダイヒョウシャ</t>
    </rPh>
    <phoneticPr fontId="1"/>
  </si>
  <si>
    <t>チーム名</t>
    <rPh sb="3" eb="4">
      <t>メイ</t>
    </rPh>
    <phoneticPr fontId="12"/>
  </si>
  <si>
    <t>代表者名</t>
    <rPh sb="0" eb="3">
      <t>ダイヒョウシャ</t>
    </rPh>
    <phoneticPr fontId="12"/>
  </si>
  <si>
    <t>チーム名</t>
    <phoneticPr fontId="12"/>
  </si>
  <si>
    <t>校長(代表者)名</t>
    <rPh sb="0" eb="2">
      <t>コウチョウ</t>
    </rPh>
    <rPh sb="3" eb="6">
      <t>ダイヒョウシャ</t>
    </rPh>
    <rPh sb="7" eb="8">
      <t>メイ</t>
    </rPh>
    <phoneticPr fontId="1"/>
  </si>
  <si>
    <t>　必要事項を入力した各種申込書及び参加申込書のデータ、職印を押印した各種申込書及び参加申込書のPDFデータを下記申込アドレスにメールで送信する。</t>
    <rPh sb="1" eb="5">
      <t>ヒツヨウジコウ</t>
    </rPh>
    <rPh sb="6" eb="8">
      <t>ニュウリョク</t>
    </rPh>
    <rPh sb="54" eb="56">
      <t>カキ</t>
    </rPh>
    <rPh sb="56" eb="58">
      <t>モウシコミ</t>
    </rPh>
    <rPh sb="67" eb="69">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</si>
</sst>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quot;年&quot;"/>
    <numFmt numFmtId="178" formatCode="#,##0_ "/>
  </numFmts>
  <fonts count="43">
    <font>
      <sz val="11"/>
      <color theme="1"/>
      <name val="Yu Gothic"/>
      <family val="3"/>
      <charset val="128"/>
      <scheme val="minor"/>
    </font>
    <font>
      <sz val="6"/>
      <name val="ＭＳ Ｐゴシック"/>
      <family val="3"/>
      <charset val="128"/>
    </font>
    <font>
      <sz val="11"/>
      <color theme="1"/>
      <name val="Yu Gothic"/>
      <family val="3"/>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sz val="20"/>
      <color theme="1"/>
      <name val="ＭＳ 明朝"/>
      <family val="1"/>
      <charset val="128"/>
    </font>
    <font>
      <u/>
      <sz val="14"/>
      <color theme="1"/>
      <name val="ＭＳ 明朝"/>
      <family val="1"/>
      <charset val="128"/>
    </font>
    <font>
      <b/>
      <sz val="11"/>
      <color theme="1"/>
      <name val="ＭＳ ゴシック"/>
      <family val="3"/>
      <charset val="128"/>
    </font>
    <font>
      <b/>
      <sz val="11"/>
      <color theme="1"/>
      <name val="ＭＳ 明朝"/>
      <family val="1"/>
      <charset val="128"/>
    </font>
    <font>
      <sz val="11"/>
      <name val="ＭＳ Ｐゴシック"/>
      <family val="3"/>
      <charset val="128"/>
    </font>
    <font>
      <sz val="6"/>
      <name val="Yu Gothic"/>
      <family val="3"/>
      <charset val="128"/>
      <scheme val="minor"/>
    </font>
    <font>
      <sz val="11"/>
      <color theme="1"/>
      <name val="ＭＳ ゴシック"/>
      <family val="3"/>
      <charset val="128"/>
    </font>
    <font>
      <b/>
      <sz val="12"/>
      <name val="ＭＳ ゴシック"/>
      <family val="3"/>
      <charset val="128"/>
    </font>
    <font>
      <b/>
      <sz val="14"/>
      <name val="ＭＳ ゴシック"/>
      <family val="3"/>
      <charset val="128"/>
    </font>
    <font>
      <sz val="9"/>
      <color theme="1"/>
      <name val="ＭＳ 明朝"/>
      <family val="1"/>
      <charset val="128"/>
    </font>
    <font>
      <sz val="11"/>
      <name val="ＭＳ 明朝"/>
      <family val="1"/>
      <charset val="128"/>
    </font>
    <font>
      <sz val="11"/>
      <color indexed="8"/>
      <name val="ＭＳ Ｐゴシック"/>
      <family val="3"/>
      <charset val="128"/>
    </font>
    <font>
      <sz val="22"/>
      <color theme="1"/>
      <name val="ＭＳ 明朝"/>
      <family val="1"/>
      <charset val="128"/>
    </font>
    <font>
      <sz val="26"/>
      <color theme="1"/>
      <name val="ＭＳ 明朝"/>
      <family val="1"/>
      <charset val="128"/>
    </font>
    <font>
      <b/>
      <sz val="9"/>
      <color indexed="81"/>
      <name val="MS P ゴシック"/>
      <family val="3"/>
      <charset val="128"/>
    </font>
    <font>
      <b/>
      <sz val="26"/>
      <color theme="1"/>
      <name val="ＭＳ ゴシック"/>
      <family val="3"/>
      <charset val="128"/>
    </font>
    <font>
      <sz val="12"/>
      <color theme="1"/>
      <name val="ＭＳ ゴシック"/>
      <family val="3"/>
      <charset val="128"/>
    </font>
    <font>
      <b/>
      <sz val="12"/>
      <color theme="1"/>
      <name val="ＭＳ ゴシック"/>
      <family val="3"/>
      <charset val="128"/>
    </font>
    <font>
      <b/>
      <sz val="14"/>
      <color rgb="FFFF0000"/>
      <name val="ＭＳ ゴシック"/>
      <family val="3"/>
      <charset val="128"/>
    </font>
    <font>
      <u/>
      <sz val="11"/>
      <color theme="10"/>
      <name val="Yu Gothic"/>
      <family val="3"/>
      <charset val="128"/>
      <scheme val="minor"/>
    </font>
    <font>
      <sz val="10"/>
      <color theme="1"/>
      <name val="ＭＳ 明朝"/>
      <family val="1"/>
      <charset val="128"/>
    </font>
    <font>
      <b/>
      <sz val="14"/>
      <color theme="1"/>
      <name val="ＭＳ 明朝"/>
      <family val="1"/>
      <charset val="128"/>
    </font>
    <font>
      <b/>
      <sz val="20"/>
      <color theme="1"/>
      <name val="ＭＳ 明朝"/>
      <family val="1"/>
      <charset val="128"/>
    </font>
    <font>
      <sz val="12"/>
      <color theme="0" tint="-0.249977111117893"/>
      <name val="ＭＳ 明朝"/>
      <family val="1"/>
      <charset val="128"/>
    </font>
    <font>
      <b/>
      <sz val="14"/>
      <color theme="1"/>
      <name val="ＭＳ ゴシック"/>
      <family val="3"/>
      <charset val="128"/>
    </font>
    <font>
      <sz val="14"/>
      <color theme="1"/>
      <name val="ＭＳ ゴシック"/>
      <family val="3"/>
      <charset val="128"/>
    </font>
    <font>
      <sz val="11"/>
      <name val="Yu Gothic"/>
      <family val="3"/>
      <charset val="128"/>
      <scheme val="minor"/>
    </font>
    <font>
      <b/>
      <sz val="11"/>
      <name val="ＭＳ 明朝"/>
      <family val="1"/>
      <charset val="128"/>
    </font>
    <font>
      <u/>
      <sz val="11"/>
      <name val="Yu Gothic"/>
      <family val="3"/>
      <charset val="128"/>
      <scheme val="minor"/>
    </font>
    <font>
      <b/>
      <sz val="11"/>
      <name val="ＭＳ ゴシック"/>
      <family val="3"/>
      <charset val="128"/>
    </font>
    <font>
      <b/>
      <sz val="12"/>
      <color rgb="FFFFFF00"/>
      <name val="ＭＳ Ｐゴシック"/>
      <family val="3"/>
      <charset val="128"/>
    </font>
    <font>
      <b/>
      <u/>
      <sz val="12"/>
      <color rgb="FFFFFF00"/>
      <name val="ＭＳ Ｐゴシック"/>
      <family val="3"/>
      <charset val="128"/>
    </font>
    <font>
      <sz val="6"/>
      <name val="Yu Gothic"/>
      <family val="3"/>
      <charset val="128"/>
    </font>
    <font>
      <sz val="28"/>
      <color theme="1"/>
      <name val="ＭＳ 明朝"/>
      <family val="1"/>
      <charset val="128"/>
    </font>
    <font>
      <b/>
      <sz val="11"/>
      <color rgb="FFFFFF00"/>
      <name val="ＭＳ Ｐゴシック"/>
      <family val="3"/>
      <charset val="128"/>
    </font>
    <font>
      <sz val="10"/>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66"/>
        <bgColor indexed="64"/>
      </patternFill>
    </fill>
    <fill>
      <patternFill patternType="solid">
        <fgColor rgb="FFFFCCFF"/>
        <bgColor indexed="64"/>
      </patternFill>
    </fill>
    <fill>
      <patternFill patternType="solid">
        <fgColor rgb="FF00B0F0"/>
        <bgColor indexed="64"/>
      </patternFill>
    </fill>
    <fill>
      <patternFill patternType="solid">
        <fgColor rgb="FFFF3399"/>
        <bgColor indexed="64"/>
      </patternFill>
    </fill>
    <fill>
      <patternFill patternType="solid">
        <fgColor rgb="FFFFFF00"/>
        <bgColor indexed="64"/>
      </patternFill>
    </fill>
  </fills>
  <borders count="118">
    <border>
      <left/>
      <right/>
      <top/>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hair">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style="thin">
        <color auto="1"/>
      </right>
      <top style="hair">
        <color auto="1"/>
      </top>
      <bottom/>
      <diagonal/>
    </border>
    <border>
      <left style="medium">
        <color auto="1"/>
      </left>
      <right style="thin">
        <color auto="1"/>
      </right>
      <top/>
      <bottom/>
      <diagonal/>
    </border>
    <border>
      <left/>
      <right style="hair">
        <color auto="1"/>
      </right>
      <top style="hair">
        <color auto="1"/>
      </top>
      <bottom style="thin">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bottom style="hair">
        <color auto="1"/>
      </bottom>
      <diagonal/>
    </border>
    <border>
      <left/>
      <right/>
      <top/>
      <bottom style="hair">
        <color auto="1"/>
      </bottom>
      <diagonal/>
    </border>
    <border>
      <left style="thin">
        <color auto="1"/>
      </left>
      <right style="hair">
        <color auto="1"/>
      </right>
      <top/>
      <bottom style="hair">
        <color auto="1"/>
      </bottom>
      <diagonal/>
    </border>
    <border>
      <left style="hair">
        <color auto="1"/>
      </left>
      <right style="medium">
        <color auto="1"/>
      </right>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thin">
        <color auto="1"/>
      </bottom>
      <diagonal/>
    </border>
    <border>
      <left style="medium">
        <color auto="1"/>
      </left>
      <right style="medium">
        <color auto="1"/>
      </right>
      <top style="medium">
        <color auto="1"/>
      </top>
      <bottom style="medium">
        <color auto="1"/>
      </bottom>
      <diagonal/>
    </border>
    <border>
      <left style="hair">
        <color auto="1"/>
      </left>
      <right/>
      <top/>
      <bottom style="hair">
        <color auto="1"/>
      </bottom>
      <diagonal/>
    </border>
    <border>
      <left style="medium">
        <color auto="1"/>
      </left>
      <right style="medium">
        <color auto="1"/>
      </right>
      <top/>
      <bottom style="hair">
        <color auto="1"/>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ashed">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dashed">
        <color indexed="64"/>
      </right>
      <top style="medium">
        <color indexed="64"/>
      </top>
      <bottom style="thin">
        <color indexed="64"/>
      </bottom>
      <diagonal/>
    </border>
    <border>
      <left style="dashed">
        <color indexed="64"/>
      </left>
      <right/>
      <top style="thin">
        <color auto="1"/>
      </top>
      <bottom style="medium">
        <color indexed="64"/>
      </bottom>
      <diagonal/>
    </border>
    <border>
      <left style="dashed">
        <color indexed="64"/>
      </left>
      <right/>
      <top style="medium">
        <color auto="1"/>
      </top>
      <bottom style="thin">
        <color indexed="64"/>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style="medium">
        <color auto="1"/>
      </left>
      <right/>
      <top style="double">
        <color auto="1"/>
      </top>
      <bottom style="dashed">
        <color auto="1"/>
      </bottom>
      <diagonal/>
    </border>
    <border>
      <left/>
      <right/>
      <top style="double">
        <color auto="1"/>
      </top>
      <bottom style="dashed">
        <color auto="1"/>
      </bottom>
      <diagonal/>
    </border>
    <border>
      <left/>
      <right style="medium">
        <color auto="1"/>
      </right>
      <top style="double">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style="thin">
        <color auto="1"/>
      </right>
      <top style="medium">
        <color auto="1"/>
      </top>
      <bottom/>
      <diagonal/>
    </border>
    <border>
      <left/>
      <right style="thin">
        <color auto="1"/>
      </right>
      <top/>
      <bottom style="medium">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alignment vertical="center"/>
    </xf>
    <xf numFmtId="0" fontId="26" fillId="0" borderId="0" applyNumberFormat="0" applyFill="0" applyBorder="0" applyAlignment="0" applyProtection="0">
      <alignment vertical="center"/>
    </xf>
  </cellStyleXfs>
  <cellXfs count="41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6" fillId="0" borderId="7" xfId="0" applyFont="1" applyBorder="1" applyAlignment="1">
      <alignment horizontal="center" vertical="center"/>
    </xf>
    <xf numFmtId="0" fontId="7" fillId="0" borderId="0" xfId="0" applyFont="1">
      <alignment vertical="center"/>
    </xf>
    <xf numFmtId="0" fontId="8" fillId="0" borderId="0" xfId="0" applyFont="1">
      <alignment vertical="center"/>
    </xf>
    <xf numFmtId="0" fontId="3" fillId="0" borderId="29" xfId="0" applyFont="1" applyBorder="1">
      <alignment vertical="center"/>
    </xf>
    <xf numFmtId="0" fontId="3" fillId="0" borderId="34" xfId="0" applyFont="1" applyBorder="1">
      <alignment vertical="center"/>
    </xf>
    <xf numFmtId="0" fontId="10" fillId="0" borderId="0" xfId="0" applyFont="1">
      <alignment vertical="center"/>
    </xf>
    <xf numFmtId="0" fontId="13" fillId="0" borderId="0" xfId="0" applyFont="1">
      <alignment vertical="center"/>
    </xf>
    <xf numFmtId="0" fontId="15" fillId="2" borderId="42" xfId="0" applyFont="1" applyFill="1" applyBorder="1" applyAlignment="1" applyProtection="1">
      <alignment horizontal="distributed" vertical="center" indent="1" shrinkToFit="1"/>
      <protection locked="0"/>
    </xf>
    <xf numFmtId="176" fontId="15" fillId="0" borderId="43" xfId="2" applyNumberFormat="1" applyFont="1" applyBorder="1" applyAlignment="1">
      <alignment horizontal="center" vertical="center"/>
    </xf>
    <xf numFmtId="176" fontId="15" fillId="0" borderId="45" xfId="2" applyNumberFormat="1" applyFont="1" applyBorder="1" applyAlignment="1">
      <alignment horizontal="center" vertical="center"/>
    </xf>
    <xf numFmtId="0" fontId="15" fillId="2" borderId="44" xfId="0" applyFont="1" applyFill="1" applyBorder="1" applyAlignment="1" applyProtection="1">
      <alignment horizontal="distributed" vertical="center" indent="1" shrinkToFit="1"/>
      <protection locked="0"/>
    </xf>
    <xf numFmtId="0" fontId="15" fillId="2" borderId="51" xfId="0" applyFont="1" applyFill="1" applyBorder="1" applyAlignment="1" applyProtection="1">
      <alignment horizontal="distributed" vertical="center" indent="1" shrinkToFit="1"/>
      <protection locked="0"/>
    </xf>
    <xf numFmtId="176" fontId="15" fillId="0" borderId="48" xfId="2" applyNumberFormat="1" applyFont="1" applyBorder="1" applyAlignment="1">
      <alignment horizontal="center" vertical="center"/>
    </xf>
    <xf numFmtId="0" fontId="15" fillId="2" borderId="47" xfId="0" applyFont="1" applyFill="1" applyBorder="1" applyAlignment="1" applyProtection="1">
      <alignment horizontal="distributed" vertical="center" indent="1" shrinkToFit="1"/>
      <protection locked="0"/>
    </xf>
    <xf numFmtId="0" fontId="0" fillId="3" borderId="53" xfId="0" applyFill="1" applyBorder="1" applyAlignment="1">
      <alignment horizontal="center" vertical="center" shrinkToFit="1"/>
    </xf>
    <xf numFmtId="0" fontId="0" fillId="3" borderId="57" xfId="0" applyFill="1" applyBorder="1" applyAlignment="1">
      <alignment horizontal="center" vertical="center" shrinkToFit="1"/>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0" fillId="3" borderId="60" xfId="0" applyFill="1" applyBorder="1" applyAlignment="1">
      <alignment horizontal="center" vertical="center" shrinkToFit="1"/>
    </xf>
    <xf numFmtId="0" fontId="0" fillId="3" borderId="62" xfId="0"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3" borderId="63" xfId="0" applyFont="1" applyFill="1" applyBorder="1" applyAlignment="1">
      <alignment horizontal="center" vertical="center" shrinkToFit="1"/>
    </xf>
    <xf numFmtId="0" fontId="0" fillId="3" borderId="56"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5" borderId="65" xfId="0" applyFill="1" applyBorder="1" applyAlignment="1" applyProtection="1">
      <alignment horizontal="center" vertical="center" shrinkToFit="1"/>
      <protection locked="0"/>
    </xf>
    <xf numFmtId="0" fontId="0" fillId="3" borderId="39" xfId="0" applyFill="1" applyBorder="1" applyAlignment="1" applyProtection="1">
      <alignment horizontal="center" vertical="center" shrinkToFit="1"/>
      <protection locked="0"/>
    </xf>
    <xf numFmtId="0" fontId="0" fillId="4" borderId="44" xfId="0" applyFill="1" applyBorder="1" applyAlignment="1" applyProtection="1">
      <alignment horizontal="center" vertical="center" shrinkToFit="1"/>
      <protection locked="0"/>
    </xf>
    <xf numFmtId="0" fontId="0" fillId="3" borderId="49" xfId="0" applyFill="1" applyBorder="1" applyAlignment="1" applyProtection="1">
      <alignment horizontal="center" vertical="center" shrinkToFit="1"/>
      <protection locked="0"/>
    </xf>
    <xf numFmtId="0" fontId="0" fillId="3" borderId="66" xfId="0" applyFill="1" applyBorder="1" applyAlignment="1" applyProtection="1">
      <alignment horizontal="center" vertical="center" shrinkToFit="1"/>
      <protection locked="0"/>
    </xf>
    <xf numFmtId="0" fontId="0" fillId="4" borderId="67" xfId="0" applyFill="1" applyBorder="1" applyAlignment="1" applyProtection="1">
      <alignment horizontal="center" vertical="center" shrinkToFit="1"/>
      <protection locked="0"/>
    </xf>
    <xf numFmtId="0" fontId="0" fillId="4" borderId="68" xfId="0" applyFill="1" applyBorder="1" applyAlignment="1" applyProtection="1">
      <alignment horizontal="center" vertical="center" shrinkToFit="1"/>
      <protection locked="0"/>
    </xf>
    <xf numFmtId="176" fontId="0" fillId="4" borderId="64" xfId="0" applyNumberFormat="1" applyFill="1" applyBorder="1" applyAlignment="1" applyProtection="1">
      <alignment horizontal="center" vertical="center" shrinkToFit="1"/>
      <protection locked="0"/>
    </xf>
    <xf numFmtId="176" fontId="0" fillId="4" borderId="68" xfId="0" applyNumberFormat="1" applyFill="1" applyBorder="1" applyAlignment="1" applyProtection="1">
      <alignment horizontal="center" vertical="center" shrinkToFit="1"/>
      <protection locked="0"/>
    </xf>
    <xf numFmtId="0" fontId="6" fillId="0" borderId="8" xfId="0" applyFont="1" applyBorder="1" applyAlignment="1">
      <alignment horizontal="center" vertical="center" justifyLastLine="1"/>
    </xf>
    <xf numFmtId="0" fontId="19" fillId="0" borderId="5" xfId="0" applyFont="1" applyBorder="1" applyAlignment="1">
      <alignment horizontal="center" vertical="center"/>
    </xf>
    <xf numFmtId="0" fontId="19" fillId="0" borderId="9" xfId="0" applyFont="1" applyBorder="1" applyAlignment="1">
      <alignment horizontal="center" vertical="center"/>
    </xf>
    <xf numFmtId="177" fontId="20" fillId="0" borderId="13" xfId="0" applyNumberFormat="1" applyFont="1" applyBorder="1" applyAlignment="1">
      <alignment horizontal="center" vertical="center" justifyLastLine="1"/>
    </xf>
    <xf numFmtId="177" fontId="20" fillId="0" borderId="15" xfId="0" applyNumberFormat="1" applyFont="1" applyBorder="1" applyAlignment="1">
      <alignment horizontal="center" vertical="center" justifyLastLine="1"/>
    </xf>
    <xf numFmtId="177" fontId="20" fillId="0" borderId="13" xfId="0" applyNumberFormat="1" applyFont="1" applyBorder="1" applyAlignment="1">
      <alignment vertical="center" justifyLastLine="1"/>
    </xf>
    <xf numFmtId="177" fontId="20" fillId="0" borderId="15" xfId="0" applyNumberFormat="1" applyFont="1" applyBorder="1" applyAlignment="1">
      <alignment vertical="center" justifyLastLine="1"/>
    </xf>
    <xf numFmtId="0" fontId="24" fillId="0" borderId="0" xfId="0" applyFont="1">
      <alignment vertical="center"/>
    </xf>
    <xf numFmtId="0" fontId="23" fillId="8" borderId="63" xfId="0" applyFont="1" applyFill="1" applyBorder="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distributed" vertical="center"/>
    </xf>
    <xf numFmtId="0" fontId="5" fillId="0" borderId="81" xfId="0" applyFont="1" applyBorder="1">
      <alignment vertical="center"/>
    </xf>
    <xf numFmtId="0" fontId="5" fillId="0" borderId="82" xfId="0" applyFont="1" applyBorder="1" applyAlignment="1">
      <alignment horizontal="right" vertical="center"/>
    </xf>
    <xf numFmtId="0" fontId="5" fillId="0" borderId="83" xfId="0" applyFont="1" applyBorder="1" applyAlignment="1">
      <alignment horizontal="right" vertical="center"/>
    </xf>
    <xf numFmtId="0" fontId="5" fillId="0" borderId="84" xfId="0" applyFont="1" applyBorder="1" applyAlignment="1">
      <alignment horizontal="right" vertical="center"/>
    </xf>
    <xf numFmtId="0" fontId="5" fillId="0" borderId="85" xfId="0" applyFont="1" applyBorder="1" applyAlignment="1">
      <alignment horizontal="right" vertical="center"/>
    </xf>
    <xf numFmtId="0" fontId="5" fillId="0" borderId="1"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0" fillId="0" borderId="0" xfId="0" applyFont="1">
      <alignment vertical="center"/>
    </xf>
    <xf numFmtId="0" fontId="17" fillId="0" borderId="29" xfId="0" applyFont="1" applyBorder="1">
      <alignment vertical="center"/>
    </xf>
    <xf numFmtId="0" fontId="17" fillId="0" borderId="31" xfId="0" applyFont="1" applyBorder="1">
      <alignment vertical="center"/>
    </xf>
    <xf numFmtId="0" fontId="17" fillId="0" borderId="0" xfId="0" applyFont="1">
      <alignment vertical="center"/>
    </xf>
    <xf numFmtId="0" fontId="33" fillId="0" borderId="0" xfId="0" applyFont="1">
      <alignment vertical="center"/>
    </xf>
    <xf numFmtId="0" fontId="35" fillId="0" borderId="0" xfId="3" applyFont="1" applyBorder="1">
      <alignment vertical="center"/>
    </xf>
    <xf numFmtId="0" fontId="17" fillId="0" borderId="33" xfId="0" applyFont="1" applyBorder="1">
      <alignment vertical="center"/>
    </xf>
    <xf numFmtId="0" fontId="17" fillId="0" borderId="34" xfId="0" applyFont="1" applyBorder="1">
      <alignment vertical="center"/>
    </xf>
    <xf numFmtId="0" fontId="17" fillId="0" borderId="35" xfId="0" applyFont="1" applyBorder="1">
      <alignment vertical="center"/>
    </xf>
    <xf numFmtId="0" fontId="17" fillId="0" borderId="28" xfId="0" applyFont="1" applyBorder="1">
      <alignment vertical="center"/>
    </xf>
    <xf numFmtId="0" fontId="17" fillId="0" borderId="30" xfId="0" applyFont="1" applyBorder="1">
      <alignment vertical="center"/>
    </xf>
    <xf numFmtId="0" fontId="17" fillId="0" borderId="32" xfId="0" applyFont="1" applyBorder="1">
      <alignment vertical="center"/>
    </xf>
    <xf numFmtId="0" fontId="34" fillId="0" borderId="0" xfId="0" applyFont="1">
      <alignment vertical="center"/>
    </xf>
    <xf numFmtId="0" fontId="33" fillId="0" borderId="34" xfId="0" applyFont="1" applyBorder="1">
      <alignment vertical="center"/>
    </xf>
    <xf numFmtId="0" fontId="36" fillId="0" borderId="29" xfId="0" applyFont="1" applyBorder="1">
      <alignment vertical="center"/>
    </xf>
    <xf numFmtId="0" fontId="37" fillId="0" borderId="0" xfId="0" applyFont="1">
      <alignment vertical="center"/>
    </xf>
    <xf numFmtId="0" fontId="38" fillId="0" borderId="0" xfId="0" applyFont="1">
      <alignment vertical="center"/>
    </xf>
    <xf numFmtId="0" fontId="4" fillId="0" borderId="71" xfId="0" applyFont="1" applyBorder="1">
      <alignment vertical="center"/>
    </xf>
    <xf numFmtId="0" fontId="4" fillId="0" borderId="10" xfId="0" applyFont="1" applyBorder="1">
      <alignment vertical="center"/>
    </xf>
    <xf numFmtId="0" fontId="5" fillId="0" borderId="2" xfId="0" applyFont="1" applyBorder="1">
      <alignment vertical="center"/>
    </xf>
    <xf numFmtId="0" fontId="5" fillId="0" borderId="6" xfId="0" applyFont="1" applyBorder="1">
      <alignment vertical="center"/>
    </xf>
    <xf numFmtId="0" fontId="16" fillId="0" borderId="0" xfId="0" applyFont="1" applyAlignment="1">
      <alignment wrapText="1"/>
    </xf>
    <xf numFmtId="0" fontId="3" fillId="0" borderId="0" xfId="0" applyFont="1" applyAlignment="1">
      <alignment vertical="top" wrapText="1"/>
    </xf>
    <xf numFmtId="0" fontId="37" fillId="0" borderId="0" xfId="0" applyFont="1" applyAlignment="1">
      <alignment horizontal="center" vertical="center"/>
    </xf>
    <xf numFmtId="0" fontId="41" fillId="0" borderId="0" xfId="0" applyFont="1">
      <alignment vertical="center"/>
    </xf>
    <xf numFmtId="0" fontId="0" fillId="0" borderId="0" xfId="0" applyAlignment="1">
      <alignment horizontal="center" vertical="center"/>
    </xf>
    <xf numFmtId="0" fontId="26" fillId="0" borderId="0" xfId="3">
      <alignment vertical="center"/>
    </xf>
    <xf numFmtId="0" fontId="3" fillId="0" borderId="7"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5" xfId="0" applyFont="1" applyBorder="1" applyAlignment="1">
      <alignment horizontal="distributed" vertical="center" wrapText="1" justifyLastLine="1"/>
    </xf>
    <xf numFmtId="0" fontId="3" fillId="0" borderId="8" xfId="0" applyFont="1" applyBorder="1" applyAlignment="1">
      <alignment horizontal="distributed" vertical="center" justifyLastLine="1"/>
    </xf>
    <xf numFmtId="0" fontId="42" fillId="0" borderId="36" xfId="2" applyFont="1" applyBorder="1" applyAlignment="1">
      <alignment horizontal="center" vertical="center"/>
    </xf>
    <xf numFmtId="0" fontId="42" fillId="0" borderId="39" xfId="2" applyFont="1" applyBorder="1" applyAlignment="1">
      <alignment horizontal="center" vertical="center"/>
    </xf>
    <xf numFmtId="0" fontId="3" fillId="0" borderId="11" xfId="0" applyFont="1" applyBorder="1" applyAlignment="1">
      <alignment horizontal="center" vertical="center"/>
    </xf>
    <xf numFmtId="0" fontId="3" fillId="0" borderId="7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70" xfId="0" applyFont="1" applyBorder="1" applyAlignment="1">
      <alignment horizontal="center" vertical="center"/>
    </xf>
    <xf numFmtId="0" fontId="3" fillId="0" borderId="4" xfId="0" applyFont="1" applyBorder="1" applyAlignment="1">
      <alignment horizontal="center" vertical="center"/>
    </xf>
    <xf numFmtId="0" fontId="3" fillId="0" borderId="93" xfId="0" applyFont="1" applyBorder="1" applyAlignment="1">
      <alignment horizontal="center" vertical="center"/>
    </xf>
    <xf numFmtId="0" fontId="3" fillId="0" borderId="91" xfId="0" applyFont="1" applyBorder="1" applyAlignment="1">
      <alignment horizontal="center" vertical="center"/>
    </xf>
    <xf numFmtId="0" fontId="3" fillId="0" borderId="11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17" xfId="0" applyFont="1" applyBorder="1" applyAlignment="1">
      <alignment horizontal="center" vertical="center"/>
    </xf>
    <xf numFmtId="0" fontId="10" fillId="0" borderId="0" xfId="0" applyFont="1" applyAlignment="1">
      <alignment vertical="center" wrapText="1"/>
    </xf>
    <xf numFmtId="0" fontId="27" fillId="0" borderId="90"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83" xfId="0" applyFont="1" applyBorder="1" applyAlignment="1">
      <alignment horizontal="center" vertical="center" wrapText="1"/>
    </xf>
    <xf numFmtId="38" fontId="4" fillId="0" borderId="90" xfId="1" applyFont="1" applyBorder="1" applyAlignment="1" applyProtection="1">
      <alignment horizontal="center" vertical="center"/>
    </xf>
    <xf numFmtId="38" fontId="4" fillId="0" borderId="89" xfId="1" applyFont="1" applyBorder="1" applyAlignment="1" applyProtection="1">
      <alignment horizontal="center" vertical="center"/>
    </xf>
    <xf numFmtId="38" fontId="4" fillId="0" borderId="89" xfId="1" applyFont="1" applyBorder="1" applyAlignment="1">
      <alignment horizontal="right" vertical="center"/>
    </xf>
    <xf numFmtId="0" fontId="5" fillId="0" borderId="89"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7" xfId="0" applyFont="1" applyBorder="1" applyAlignment="1">
      <alignment horizontal="distributed" vertical="center"/>
    </xf>
    <xf numFmtId="0" fontId="5" fillId="0" borderId="88" xfId="0" applyFont="1" applyBorder="1" applyAlignment="1">
      <alignment horizontal="distributed" vertical="center"/>
    </xf>
    <xf numFmtId="0" fontId="5" fillId="0" borderId="82" xfId="0" applyFont="1" applyBorder="1" applyAlignment="1">
      <alignment horizontal="distributed" vertical="center"/>
    </xf>
    <xf numFmtId="0" fontId="32" fillId="0" borderId="90" xfId="0" applyFont="1" applyBorder="1" applyAlignment="1" applyProtection="1">
      <alignment horizontal="right" vertical="center"/>
      <protection locked="0"/>
    </xf>
    <xf numFmtId="0" fontId="32" fillId="0" borderId="89" xfId="0" applyFont="1" applyBorder="1" applyAlignment="1" applyProtection="1">
      <alignment horizontal="right" vertical="center"/>
      <protection locked="0"/>
    </xf>
    <xf numFmtId="0" fontId="5" fillId="0" borderId="88" xfId="0" applyFont="1" applyBorder="1" applyAlignment="1">
      <alignment horizontal="center" vertical="center"/>
    </xf>
    <xf numFmtId="178" fontId="31" fillId="0" borderId="88" xfId="1" applyNumberFormat="1" applyFont="1" applyBorder="1" applyAlignment="1" applyProtection="1">
      <alignment horizontal="right" vertical="center"/>
    </xf>
    <xf numFmtId="178" fontId="32" fillId="0" borderId="89" xfId="1" applyNumberFormat="1" applyFont="1" applyBorder="1" applyAlignment="1" applyProtection="1">
      <alignment horizontal="right" vertical="center"/>
    </xf>
    <xf numFmtId="0" fontId="3" fillId="0" borderId="0" xfId="0" applyFont="1" applyAlignment="1">
      <alignment vertical="center" wrapText="1"/>
    </xf>
    <xf numFmtId="0" fontId="5" fillId="0" borderId="90" xfId="0" applyFont="1" applyBorder="1" applyAlignment="1">
      <alignment horizontal="center" vertical="center" justifyLastLine="1"/>
    </xf>
    <xf numFmtId="0" fontId="5" fillId="0" borderId="89" xfId="0" applyFont="1" applyBorder="1" applyAlignment="1">
      <alignment horizontal="center" vertical="center" justifyLastLine="1"/>
    </xf>
    <xf numFmtId="0" fontId="5" fillId="0" borderId="83" xfId="0" applyFont="1" applyBorder="1" applyAlignment="1">
      <alignment horizontal="center" vertical="center" justifyLastLine="1"/>
    </xf>
    <xf numFmtId="0" fontId="5" fillId="0" borderId="96" xfId="0" applyFont="1" applyBorder="1" applyAlignment="1">
      <alignment horizontal="center" vertical="center"/>
    </xf>
    <xf numFmtId="0" fontId="5" fillId="0" borderId="71" xfId="0" applyFont="1" applyBorder="1" applyAlignment="1">
      <alignment horizontal="center" vertical="center"/>
    </xf>
    <xf numFmtId="0" fontId="5" fillId="0" borderId="10" xfId="0" applyFont="1" applyBorder="1" applyAlignment="1">
      <alignment horizontal="center" vertical="center"/>
    </xf>
    <xf numFmtId="0" fontId="5" fillId="0" borderId="96" xfId="0" applyFont="1" applyBorder="1" applyAlignment="1">
      <alignment horizontal="center" vertical="center" justifyLastLine="1"/>
    </xf>
    <xf numFmtId="0" fontId="5" fillId="0" borderId="71" xfId="0" applyFont="1" applyBorder="1" applyAlignment="1">
      <alignment horizontal="center" vertical="center" justifyLastLine="1"/>
    </xf>
    <xf numFmtId="0" fontId="5" fillId="0" borderId="94" xfId="0" applyFont="1" applyBorder="1" applyAlignment="1">
      <alignment horizontal="center" vertical="center" justifyLastLine="1"/>
    </xf>
    <xf numFmtId="0" fontId="5" fillId="0" borderId="72" xfId="0" applyFont="1" applyBorder="1" applyAlignment="1">
      <alignment horizontal="center" vertical="center" justifyLastLine="1"/>
    </xf>
    <xf numFmtId="178" fontId="32" fillId="0" borderId="92" xfId="1" applyNumberFormat="1" applyFont="1" applyBorder="1" applyAlignment="1" applyProtection="1">
      <alignment horizontal="right" vertical="center"/>
    </xf>
    <xf numFmtId="178" fontId="32" fillId="0" borderId="0" xfId="1" applyNumberFormat="1" applyFont="1" applyBorder="1" applyAlignment="1" applyProtection="1">
      <alignment horizontal="right" vertical="center"/>
    </xf>
    <xf numFmtId="178" fontId="32" fillId="0" borderId="87" xfId="1" applyNumberFormat="1" applyFont="1" applyBorder="1" applyAlignment="1" applyProtection="1">
      <alignment horizontal="right" vertical="center"/>
    </xf>
    <xf numFmtId="178" fontId="32" fillId="0" borderId="88" xfId="1" applyNumberFormat="1" applyFont="1" applyBorder="1" applyAlignment="1" applyProtection="1">
      <alignment horizontal="right" vertical="center"/>
    </xf>
    <xf numFmtId="0" fontId="5" fillId="0" borderId="84" xfId="0" applyFont="1" applyBorder="1" applyAlignment="1">
      <alignment horizontal="center" vertical="center"/>
    </xf>
    <xf numFmtId="0" fontId="5" fillId="0" borderId="82" xfId="0" applyFont="1" applyBorder="1" applyAlignment="1">
      <alignment horizontal="center" vertical="center"/>
    </xf>
    <xf numFmtId="0" fontId="5" fillId="0" borderId="91" xfId="0" applyFont="1" applyBorder="1" applyAlignment="1">
      <alignment horizontal="center" vertical="center"/>
    </xf>
    <xf numFmtId="0" fontId="5" fillId="0" borderId="81"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9" xfId="0" applyFont="1" applyBorder="1" applyAlignment="1">
      <alignment horizontal="center" vertical="center"/>
    </xf>
    <xf numFmtId="0" fontId="5" fillId="0" borderId="83" xfId="0" applyFont="1" applyBorder="1" applyAlignment="1">
      <alignment horizontal="center" vertical="center"/>
    </xf>
    <xf numFmtId="0" fontId="28" fillId="0" borderId="90" xfId="0" applyFont="1" applyBorder="1" applyAlignment="1" applyProtection="1">
      <alignment horizontal="distributed" vertical="center" justifyLastLine="1"/>
      <protection locked="0"/>
    </xf>
    <xf numFmtId="0" fontId="28" fillId="0" borderId="89" xfId="0" applyFont="1" applyBorder="1" applyAlignment="1" applyProtection="1">
      <alignment horizontal="distributed" vertical="center" justifyLastLine="1"/>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4" fillId="0" borderId="7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9"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xf>
    <xf numFmtId="0" fontId="5" fillId="0" borderId="80" xfId="0" applyFont="1" applyBorder="1" applyAlignment="1">
      <alignment horizontal="center" vertical="center"/>
    </xf>
    <xf numFmtId="0" fontId="5" fillId="0" borderId="92" xfId="0" applyFont="1" applyBorder="1" applyAlignment="1">
      <alignment horizontal="center" vertical="center"/>
    </xf>
    <xf numFmtId="0" fontId="5" fillId="0" borderId="0" xfId="0" applyFont="1" applyAlignment="1">
      <alignment horizontal="center" vertical="center"/>
    </xf>
    <xf numFmtId="0" fontId="5" fillId="0" borderId="86" xfId="0" applyFont="1" applyBorder="1" applyAlignment="1">
      <alignment horizontal="center" vertical="center"/>
    </xf>
    <xf numFmtId="0" fontId="5" fillId="0" borderId="77" xfId="0" applyFont="1" applyBorder="1" applyAlignment="1">
      <alignment horizontal="center" vertical="center"/>
    </xf>
    <xf numFmtId="0" fontId="26" fillId="0" borderId="1" xfId="3"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4" fillId="0" borderId="11"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29" fillId="0" borderId="0" xfId="0" applyFont="1" applyAlignment="1">
      <alignment horizontal="center" vertical="center"/>
    </xf>
    <xf numFmtId="0" fontId="5" fillId="0" borderId="74" xfId="0" applyFont="1" applyBorder="1" applyAlignment="1">
      <alignment horizontal="center" vertical="center"/>
    </xf>
    <xf numFmtId="0" fontId="5" fillId="0" borderId="76" xfId="0" applyFont="1" applyBorder="1" applyAlignment="1">
      <alignment horizontal="center" vertical="center"/>
    </xf>
    <xf numFmtId="38" fontId="4" fillId="0" borderId="91" xfId="1" applyFont="1" applyBorder="1" applyAlignment="1">
      <alignment horizontal="right" vertical="center"/>
    </xf>
    <xf numFmtId="38" fontId="4" fillId="0" borderId="0" xfId="1" applyFont="1" applyBorder="1" applyAlignment="1">
      <alignment horizontal="right" vertical="center"/>
    </xf>
    <xf numFmtId="38" fontId="4" fillId="0" borderId="88" xfId="1" applyFont="1" applyBorder="1" applyAlignment="1">
      <alignment horizontal="right" vertical="center"/>
    </xf>
    <xf numFmtId="38" fontId="4" fillId="0" borderId="90" xfId="1" applyFont="1" applyBorder="1" applyAlignment="1">
      <alignment horizontal="center" vertical="center"/>
    </xf>
    <xf numFmtId="38" fontId="4" fillId="0" borderId="89" xfId="1" applyFont="1" applyBorder="1" applyAlignment="1">
      <alignment horizontal="center" vertical="center"/>
    </xf>
    <xf numFmtId="0" fontId="5" fillId="0" borderId="87" xfId="0" applyFont="1" applyBorder="1" applyAlignment="1">
      <alignment horizontal="center" vertical="center"/>
    </xf>
    <xf numFmtId="0" fontId="5" fillId="0" borderId="93" xfId="0" applyFont="1" applyBorder="1" applyAlignment="1">
      <alignment horizontal="distributed" vertical="center"/>
    </xf>
    <xf numFmtId="0" fontId="5" fillId="0" borderId="91" xfId="0" applyFont="1" applyBorder="1" applyAlignment="1">
      <alignment horizontal="distributed" vertical="center"/>
    </xf>
    <xf numFmtId="0" fontId="5" fillId="0" borderId="81" xfId="0" applyFont="1" applyBorder="1" applyAlignment="1">
      <alignment horizontal="distributed" vertical="center"/>
    </xf>
    <xf numFmtId="0" fontId="5" fillId="0" borderId="90" xfId="0" applyFont="1" applyBorder="1" applyAlignment="1">
      <alignment horizontal="distributed" vertical="center"/>
    </xf>
    <xf numFmtId="0" fontId="5" fillId="0" borderId="89" xfId="0" applyFont="1" applyBorder="1" applyAlignment="1">
      <alignment horizontal="distributed" vertical="center"/>
    </xf>
    <xf numFmtId="0" fontId="5" fillId="0" borderId="83" xfId="0" applyFont="1" applyBorder="1" applyAlignment="1">
      <alignment horizontal="distributed" vertical="center"/>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178" fontId="32" fillId="0" borderId="93" xfId="1" applyNumberFormat="1" applyFont="1" applyBorder="1" applyAlignment="1" applyProtection="1">
      <alignment horizontal="right" vertical="center"/>
    </xf>
    <xf numFmtId="178" fontId="32" fillId="0" borderId="91" xfId="1" applyNumberFormat="1" applyFont="1" applyBorder="1" applyAlignment="1" applyProtection="1">
      <alignment horizontal="right" vertical="center"/>
    </xf>
    <xf numFmtId="178" fontId="32" fillId="0" borderId="77" xfId="1" applyNumberFormat="1" applyFont="1" applyBorder="1" applyAlignment="1" applyProtection="1">
      <alignment horizontal="right" vertical="center"/>
    </xf>
    <xf numFmtId="178" fontId="32" fillId="0" borderId="78" xfId="1" applyNumberFormat="1" applyFont="1" applyBorder="1" applyAlignment="1" applyProtection="1">
      <alignment horizontal="right" vertical="center"/>
    </xf>
    <xf numFmtId="0" fontId="5" fillId="0" borderId="93" xfId="0" applyFont="1" applyBorder="1" applyAlignment="1">
      <alignment horizontal="center" vertical="center"/>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28" fillId="0" borderId="90" xfId="0" applyFont="1" applyBorder="1" applyAlignment="1" applyProtection="1">
      <alignment horizontal="distributed" vertical="center" justifyLastLine="1" shrinkToFit="1"/>
      <protection locked="0"/>
    </xf>
    <xf numFmtId="0" fontId="28" fillId="0" borderId="89" xfId="0" applyFont="1" applyBorder="1" applyAlignment="1" applyProtection="1">
      <alignment horizontal="distributed" vertical="center" justifyLastLine="1" shrinkToFit="1"/>
      <protection locked="0"/>
    </xf>
    <xf numFmtId="0" fontId="4" fillId="0" borderId="12"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5" fillId="0" borderId="89" xfId="0" applyFont="1" applyBorder="1" applyAlignment="1">
      <alignment horizontal="distributed" vertical="center" justifyLastLine="1"/>
    </xf>
    <xf numFmtId="0" fontId="5" fillId="0" borderId="83" xfId="0" applyFont="1" applyBorder="1" applyAlignment="1">
      <alignment horizontal="distributed" vertical="center" justifyLastLine="1"/>
    </xf>
    <xf numFmtId="38" fontId="4" fillId="0" borderId="93" xfId="1" applyFont="1" applyBorder="1" applyAlignment="1" applyProtection="1">
      <alignment horizontal="center" vertical="center"/>
    </xf>
    <xf numFmtId="38" fontId="4" fillId="0" borderId="91" xfId="1" applyFont="1" applyBorder="1" applyAlignment="1" applyProtection="1">
      <alignment horizontal="center" vertical="center"/>
    </xf>
    <xf numFmtId="38" fontId="4" fillId="0" borderId="92" xfId="1" applyFont="1" applyBorder="1" applyAlignment="1" applyProtection="1">
      <alignment horizontal="center" vertical="center"/>
    </xf>
    <xf numFmtId="38" fontId="4" fillId="0" borderId="0" xfId="1" applyFont="1" applyBorder="1" applyAlignment="1" applyProtection="1">
      <alignment horizontal="center" vertical="center"/>
    </xf>
    <xf numFmtId="38" fontId="4" fillId="0" borderId="87" xfId="1" applyFont="1" applyBorder="1" applyAlignment="1" applyProtection="1">
      <alignment horizontal="center" vertical="center"/>
    </xf>
    <xf numFmtId="38" fontId="4" fillId="0" borderId="88" xfId="1" applyFont="1" applyBorder="1" applyAlignment="1" applyProtection="1">
      <alignment horizontal="center" vertical="center"/>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17" xfId="0" applyFont="1" applyBorder="1" applyAlignment="1">
      <alignment horizontal="center" vertical="center" shrinkToFit="1"/>
    </xf>
    <xf numFmtId="0" fontId="32" fillId="0" borderId="74" xfId="0" applyFont="1" applyBorder="1" applyAlignment="1" applyProtection="1">
      <alignment horizontal="right" vertical="center"/>
      <protection locked="0"/>
    </xf>
    <xf numFmtId="0" fontId="32" fillId="0" borderId="75" xfId="0" applyFont="1" applyBorder="1" applyAlignment="1" applyProtection="1">
      <alignment horizontal="right" vertical="center"/>
      <protection locked="0"/>
    </xf>
    <xf numFmtId="0" fontId="32" fillId="0" borderId="87" xfId="0" applyFont="1" applyBorder="1" applyAlignment="1" applyProtection="1">
      <alignment horizontal="right" vertical="center"/>
      <protection locked="0"/>
    </xf>
    <xf numFmtId="0" fontId="32" fillId="0" borderId="88" xfId="0" applyFont="1" applyBorder="1" applyAlignment="1" applyProtection="1">
      <alignment horizontal="right" vertical="center"/>
      <protection locked="0"/>
    </xf>
    <xf numFmtId="38" fontId="4" fillId="0" borderId="93" xfId="1" applyFont="1" applyBorder="1" applyAlignment="1">
      <alignment horizontal="center" vertical="center"/>
    </xf>
    <xf numFmtId="38" fontId="4" fillId="0" borderId="91" xfId="1" applyFont="1" applyBorder="1" applyAlignment="1">
      <alignment horizontal="center" vertical="center"/>
    </xf>
    <xf numFmtId="38" fontId="4" fillId="0" borderId="87" xfId="1" applyFont="1" applyBorder="1" applyAlignment="1">
      <alignment horizontal="center" vertical="center"/>
    </xf>
    <xf numFmtId="38" fontId="4" fillId="0" borderId="88" xfId="1" applyFont="1" applyBorder="1" applyAlignment="1">
      <alignment horizontal="center" vertical="center"/>
    </xf>
    <xf numFmtId="0" fontId="32" fillId="0" borderId="95" xfId="0" applyFont="1" applyBorder="1" applyAlignment="1">
      <alignment horizontal="right" vertical="center"/>
    </xf>
    <xf numFmtId="0" fontId="32" fillId="0" borderId="70" xfId="0" applyFont="1" applyBorder="1" applyAlignment="1">
      <alignment horizontal="right" vertical="center"/>
    </xf>
    <xf numFmtId="0" fontId="32" fillId="0" borderId="95" xfId="0" applyFont="1" applyBorder="1" applyAlignment="1" applyProtection="1">
      <alignment horizontal="right" vertical="center"/>
      <protection locked="0"/>
    </xf>
    <xf numFmtId="0" fontId="32" fillId="0" borderId="70" xfId="0" applyFont="1" applyBorder="1" applyAlignment="1" applyProtection="1">
      <alignment horizontal="right" vertical="center"/>
      <protection locked="0"/>
    </xf>
    <xf numFmtId="0" fontId="5" fillId="0" borderId="81" xfId="0" applyFont="1" applyBorder="1" applyAlignment="1">
      <alignment horizontal="right" vertical="center"/>
    </xf>
    <xf numFmtId="0" fontId="5" fillId="0" borderId="82" xfId="0" applyFont="1" applyBorder="1" applyAlignment="1">
      <alignment horizontal="right" vertical="center"/>
    </xf>
    <xf numFmtId="0" fontId="32" fillId="0" borderId="93" xfId="0" applyFont="1" applyBorder="1" applyAlignment="1" applyProtection="1">
      <alignment horizontal="right" vertical="center"/>
      <protection locked="0"/>
    </xf>
    <xf numFmtId="0" fontId="32" fillId="0" borderId="91" xfId="0" applyFont="1" applyBorder="1" applyAlignment="1" applyProtection="1">
      <alignment horizontal="right" vertical="center"/>
      <protection locked="0"/>
    </xf>
    <xf numFmtId="0" fontId="32" fillId="0" borderId="77" xfId="0" applyFont="1" applyBorder="1" applyAlignment="1" applyProtection="1">
      <alignment horizontal="right" vertical="center"/>
      <protection locked="0"/>
    </xf>
    <xf numFmtId="0" fontId="32" fillId="0" borderId="78" xfId="0" applyFont="1" applyBorder="1" applyAlignment="1" applyProtection="1">
      <alignment horizontal="right" vertical="center"/>
      <protection locked="0"/>
    </xf>
    <xf numFmtId="0" fontId="9" fillId="0" borderId="0" xfId="0" applyFont="1" applyAlignment="1">
      <alignment vertical="top" wrapText="1"/>
    </xf>
    <xf numFmtId="0" fontId="7" fillId="0" borderId="9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8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84" xfId="0" applyFont="1" applyBorder="1" applyAlignment="1">
      <alignment horizontal="center" vertical="center"/>
    </xf>
    <xf numFmtId="0" fontId="6" fillId="0" borderId="88" xfId="0" applyFont="1" applyBorder="1" applyAlignment="1">
      <alignment horizontal="center" vertical="center"/>
    </xf>
    <xf numFmtId="0" fontId="6" fillId="0" borderId="82" xfId="0" applyFont="1" applyBorder="1" applyAlignment="1">
      <alignment horizontal="center" vertical="center"/>
    </xf>
    <xf numFmtId="0" fontId="40" fillId="0" borderId="92"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84" xfId="0" applyFont="1" applyBorder="1" applyAlignment="1" applyProtection="1">
      <alignment horizontal="center" vertical="center"/>
      <protection locked="0"/>
    </xf>
    <xf numFmtId="0" fontId="40" fillId="0" borderId="87" xfId="0" applyFont="1" applyBorder="1" applyAlignment="1" applyProtection="1">
      <alignment horizontal="center" vertical="center"/>
      <protection locked="0"/>
    </xf>
    <xf numFmtId="0" fontId="40" fillId="0" borderId="88" xfId="0" applyFont="1" applyBorder="1" applyAlignment="1" applyProtection="1">
      <alignment horizontal="center" vertical="center"/>
      <protection locked="0"/>
    </xf>
    <xf numFmtId="0" fontId="40" fillId="0" borderId="82" xfId="0" applyFont="1" applyBorder="1" applyAlignment="1" applyProtection="1">
      <alignment horizontal="center" vertical="center"/>
      <protection locked="0"/>
    </xf>
    <xf numFmtId="0" fontId="7" fillId="0" borderId="108"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110" xfId="0" applyFont="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7" fillId="0" borderId="75" xfId="0" applyFont="1" applyBorder="1" applyAlignment="1" applyProtection="1">
      <alignment horizontal="center" vertical="center"/>
      <protection locked="0"/>
    </xf>
    <xf numFmtId="0" fontId="7" fillId="0" borderId="77"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40" fillId="0" borderId="74" xfId="0" applyFont="1" applyBorder="1" applyAlignment="1" applyProtection="1">
      <alignment horizontal="center" vertical="center"/>
      <protection locked="0"/>
    </xf>
    <xf numFmtId="0" fontId="40" fillId="0" borderId="75" xfId="0" applyFont="1" applyBorder="1" applyAlignment="1" applyProtection="1">
      <alignment horizontal="center" vertical="center"/>
      <protection locked="0"/>
    </xf>
    <xf numFmtId="0" fontId="40" fillId="0" borderId="76" xfId="0" applyFont="1" applyBorder="1" applyAlignment="1" applyProtection="1">
      <alignment horizontal="center" vertical="center"/>
      <protection locked="0"/>
    </xf>
    <xf numFmtId="0" fontId="40" fillId="0" borderId="77" xfId="0" applyFont="1" applyBorder="1" applyAlignment="1" applyProtection="1">
      <alignment horizontal="center" vertical="center"/>
      <protection locked="0"/>
    </xf>
    <xf numFmtId="0" fontId="40" fillId="0" borderId="78" xfId="0" applyFont="1" applyBorder="1" applyAlignment="1" applyProtection="1">
      <alignment horizontal="center" vertical="center"/>
      <protection locked="0"/>
    </xf>
    <xf numFmtId="0" fontId="40" fillId="0" borderId="79"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7" fillId="0" borderId="101" xfId="0" applyFont="1" applyBorder="1" applyAlignment="1" applyProtection="1">
      <alignment horizontal="center" vertical="center"/>
      <protection locked="0"/>
    </xf>
    <xf numFmtId="0" fontId="6" fillId="0" borderId="102" xfId="0" applyFont="1" applyBorder="1" applyAlignment="1" applyProtection="1">
      <alignment horizontal="center" vertical="center"/>
      <protection locked="0"/>
    </xf>
    <xf numFmtId="0" fontId="6" fillId="0" borderId="103" xfId="0" applyFont="1" applyBorder="1" applyAlignment="1" applyProtection="1">
      <alignment horizontal="center" vertical="center"/>
      <protection locked="0"/>
    </xf>
    <xf numFmtId="0" fontId="6" fillId="0" borderId="104" xfId="0" applyFont="1" applyBorder="1" applyAlignment="1" applyProtection="1">
      <alignment horizontal="center" vertical="center"/>
      <protection locked="0"/>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7" fillId="0" borderId="11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112" xfId="0" applyFont="1" applyBorder="1" applyAlignment="1">
      <alignment horizontal="center" vertical="center"/>
    </xf>
    <xf numFmtId="0" fontId="40" fillId="0" borderId="111" xfId="0" applyFont="1" applyBorder="1" applyAlignment="1" applyProtection="1">
      <alignment horizontal="center" vertical="center"/>
      <protection locked="0"/>
    </xf>
    <xf numFmtId="0" fontId="40" fillId="0" borderId="29" xfId="0" applyFont="1" applyBorder="1" applyAlignment="1" applyProtection="1">
      <alignment horizontal="center" vertical="center"/>
      <protection locked="0"/>
    </xf>
    <xf numFmtId="0" fontId="40" fillId="0" borderId="112" xfId="0" applyFont="1" applyBorder="1" applyAlignment="1" applyProtection="1">
      <alignment horizontal="center" vertical="center"/>
      <protection locked="0"/>
    </xf>
    <xf numFmtId="0" fontId="6" fillId="0" borderId="93" xfId="0" applyFont="1" applyBorder="1" applyAlignment="1">
      <alignment horizontal="distributed" vertical="center" justifyLastLine="1"/>
    </xf>
    <xf numFmtId="0" fontId="6" fillId="0" borderId="91" xfId="0" applyFont="1" applyBorder="1" applyAlignment="1">
      <alignment horizontal="distributed" vertical="center" justifyLastLine="1"/>
    </xf>
    <xf numFmtId="0" fontId="6" fillId="0" borderId="81" xfId="0" applyFont="1" applyBorder="1" applyAlignment="1">
      <alignment horizontal="distributed" vertical="center" justifyLastLine="1"/>
    </xf>
    <xf numFmtId="0" fontId="6" fillId="0" borderId="93" xfId="0" applyFont="1" applyBorder="1" applyAlignment="1">
      <alignment horizontal="center" vertical="center"/>
    </xf>
    <xf numFmtId="0" fontId="6" fillId="0" borderId="91" xfId="0" applyFont="1" applyBorder="1" applyAlignment="1">
      <alignment horizontal="center" vertical="center"/>
    </xf>
    <xf numFmtId="0" fontId="6" fillId="0" borderId="97" xfId="0" applyFont="1" applyBorder="1" applyAlignment="1">
      <alignment horizontal="center" vertical="center"/>
    </xf>
    <xf numFmtId="0" fontId="6" fillId="0" borderId="34" xfId="0" applyFont="1" applyBorder="1" applyAlignment="1">
      <alignment horizontal="center" vertical="center"/>
    </xf>
    <xf numFmtId="0" fontId="6" fillId="0" borderId="81" xfId="0" applyFont="1" applyBorder="1" applyAlignment="1">
      <alignment horizontal="center" vertical="center"/>
    </xf>
    <xf numFmtId="0" fontId="6" fillId="0" borderId="98" xfId="0" applyFont="1" applyBorder="1" applyAlignment="1">
      <alignment horizontal="center" vertical="center"/>
    </xf>
    <xf numFmtId="0" fontId="5" fillId="0" borderId="93"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98" xfId="0" applyFont="1" applyBorder="1" applyAlignment="1">
      <alignment horizontal="center" vertical="center" wrapText="1"/>
    </xf>
    <xf numFmtId="0" fontId="7" fillId="0" borderId="97" xfId="0" applyFont="1" applyBorder="1" applyAlignment="1">
      <alignment horizontal="distributed" vertical="center" justifyLastLine="1"/>
    </xf>
    <xf numFmtId="0" fontId="7" fillId="0" borderId="34" xfId="0" applyFont="1" applyBorder="1" applyAlignment="1">
      <alignment horizontal="distributed" vertical="center" justifyLastLine="1"/>
    </xf>
    <xf numFmtId="0" fontId="7" fillId="0" borderId="98" xfId="0" applyFont="1" applyBorder="1" applyAlignment="1">
      <alignment horizontal="distributed" vertical="center" justifyLastLine="1"/>
    </xf>
    <xf numFmtId="0" fontId="3" fillId="0" borderId="90" xfId="0" applyFont="1" applyBorder="1" applyAlignment="1">
      <alignment vertical="top" wrapText="1"/>
    </xf>
    <xf numFmtId="0" fontId="3" fillId="0" borderId="89" xfId="0" applyFont="1" applyBorder="1" applyAlignment="1">
      <alignment vertical="top" wrapText="1"/>
    </xf>
    <xf numFmtId="0" fontId="3" fillId="0" borderId="83" xfId="0" applyFont="1" applyBorder="1" applyAlignment="1">
      <alignment vertical="top" wrapText="1"/>
    </xf>
    <xf numFmtId="0" fontId="7" fillId="0" borderId="0" xfId="0" applyFont="1" applyAlignment="1">
      <alignment horizontal="right" vertical="center"/>
    </xf>
    <xf numFmtId="0" fontId="7" fillId="6" borderId="6"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8" xfId="0" applyFont="1" applyBorder="1" applyAlignment="1">
      <alignment horizontal="distributed" vertical="center"/>
    </xf>
    <xf numFmtId="0" fontId="3" fillId="0" borderId="5"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9"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8"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center" vertical="center"/>
    </xf>
    <xf numFmtId="0" fontId="5" fillId="0" borderId="3" xfId="0" applyFont="1" applyBorder="1" applyAlignment="1">
      <alignment horizontal="center" vertical="center" shrinkToFit="1"/>
    </xf>
    <xf numFmtId="0" fontId="5" fillId="0" borderId="13" xfId="0" applyFont="1" applyBorder="1" applyAlignment="1">
      <alignment horizontal="center" vertical="center" shrinkToFit="1"/>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3" xfId="0" applyFont="1" applyBorder="1" applyAlignment="1">
      <alignment horizontal="center" vertical="center"/>
    </xf>
    <xf numFmtId="0" fontId="3" fillId="0" borderId="5" xfId="0" applyFont="1" applyBorder="1" applyAlignment="1">
      <alignment horizontal="distributed" vertical="center" wrapTex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3" fillId="0" borderId="15" xfId="0" applyFont="1" applyBorder="1" applyAlignment="1">
      <alignment horizontal="center" vertical="center"/>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xf>
    <xf numFmtId="0" fontId="3" fillId="0" borderId="13" xfId="0" applyFont="1" applyBorder="1" applyAlignment="1">
      <alignment horizontal="center" vertical="center"/>
    </xf>
    <xf numFmtId="0" fontId="5" fillId="0" borderId="14" xfId="0" applyFont="1" applyBorder="1" applyAlignment="1">
      <alignment horizontal="center" vertical="center" shrinkToFit="1"/>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3" xfId="0" applyFont="1" applyBorder="1" applyAlignment="1" applyProtection="1">
      <alignment horizontal="center" vertical="center"/>
      <protection locked="0"/>
    </xf>
    <xf numFmtId="0" fontId="6" fillId="0" borderId="114" xfId="0" applyFont="1" applyBorder="1" applyAlignment="1" applyProtection="1">
      <alignment horizontal="center" vertical="center"/>
      <protection locked="0"/>
    </xf>
    <xf numFmtId="0" fontId="6" fillId="0" borderId="115" xfId="0" applyFont="1" applyBorder="1" applyAlignment="1" applyProtection="1">
      <alignment horizontal="center" vertical="center"/>
      <protection locked="0"/>
    </xf>
    <xf numFmtId="0" fontId="20" fillId="0" borderId="6" xfId="0" applyFont="1" applyBorder="1" applyAlignment="1">
      <alignment horizontal="center" vertical="center" justifyLastLine="1"/>
    </xf>
    <xf numFmtId="0" fontId="20" fillId="0" borderId="1" xfId="0" applyFont="1" applyBorder="1" applyAlignment="1">
      <alignment horizontal="center" vertical="center" justifyLastLine="1"/>
    </xf>
    <xf numFmtId="0" fontId="20" fillId="0" borderId="12" xfId="0" applyFont="1" applyBorder="1" applyAlignment="1">
      <alignment horizontal="center" vertical="center" justifyLastLine="1"/>
    </xf>
    <xf numFmtId="0" fontId="20" fillId="0" borderId="70" xfId="0" applyFont="1" applyBorder="1" applyAlignment="1">
      <alignment horizontal="center" vertical="center" justifyLastLine="1"/>
    </xf>
    <xf numFmtId="0" fontId="22" fillId="0" borderId="6"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19" fillId="0" borderId="0" xfId="0" applyFont="1" applyAlignment="1">
      <alignment horizontal="center"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justifyLastLine="1"/>
    </xf>
    <xf numFmtId="0" fontId="6" fillId="0" borderId="71" xfId="0" applyFont="1" applyBorder="1" applyAlignment="1">
      <alignment horizontal="center" vertical="center" justifyLastLine="1"/>
    </xf>
    <xf numFmtId="0" fontId="19" fillId="0" borderId="86" xfId="0" applyFont="1" applyBorder="1" applyAlignment="1">
      <alignment horizontal="center" vertical="center"/>
    </xf>
    <xf numFmtId="0" fontId="7" fillId="7" borderId="6"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3" xfId="0" applyFont="1" applyFill="1" applyBorder="1" applyAlignment="1">
      <alignment horizontal="center" vertical="center"/>
    </xf>
    <xf numFmtId="0" fontId="6" fillId="0" borderId="0" xfId="0" applyFont="1" applyAlignment="1">
      <alignment horizontal="center"/>
    </xf>
    <xf numFmtId="0" fontId="6" fillId="7" borderId="6" xfId="0" applyFont="1" applyFill="1" applyBorder="1" applyAlignment="1">
      <alignment horizontal="center" vertical="center"/>
    </xf>
    <xf numFmtId="0" fontId="6" fillId="7" borderId="3" xfId="0" applyFont="1" applyFill="1" applyBorder="1" applyAlignment="1">
      <alignment horizontal="center" vertical="center"/>
    </xf>
    <xf numFmtId="0" fontId="6" fillId="0" borderId="19" xfId="0" applyFont="1" applyBorder="1" applyAlignment="1">
      <alignment horizontal="center" vertical="center" justifyLastLine="1"/>
    </xf>
    <xf numFmtId="0" fontId="20" fillId="0" borderId="3" xfId="0" applyFont="1" applyBorder="1" applyAlignment="1">
      <alignment horizontal="center" vertical="center" justifyLastLine="1"/>
    </xf>
    <xf numFmtId="0" fontId="20" fillId="0" borderId="17" xfId="0" applyFont="1" applyBorder="1" applyAlignment="1">
      <alignment horizontal="center" vertical="center" justifyLastLine="1"/>
    </xf>
    <xf numFmtId="0" fontId="17" fillId="4" borderId="54" xfId="0" applyFont="1" applyFill="1" applyBorder="1" applyAlignment="1" applyProtection="1">
      <alignment horizontal="center" vertical="center" shrinkToFit="1"/>
      <protection locked="0"/>
    </xf>
    <xf numFmtId="0" fontId="17" fillId="4" borderId="55" xfId="0" applyFont="1" applyFill="1" applyBorder="1" applyAlignment="1" applyProtection="1">
      <alignment horizontal="center" vertical="center" shrinkToFit="1"/>
      <protection locked="0"/>
    </xf>
    <xf numFmtId="0" fontId="0" fillId="4" borderId="40" xfId="0" applyFill="1" applyBorder="1" applyAlignment="1" applyProtection="1">
      <alignment horizontal="distributed" vertical="center" indent="2" shrinkToFit="1"/>
      <protection locked="0"/>
    </xf>
    <xf numFmtId="0" fontId="0" fillId="4" borderId="61" xfId="0" applyFill="1" applyBorder="1" applyAlignment="1" applyProtection="1">
      <alignment horizontal="distributed" vertical="center" indent="2" shrinkToFit="1"/>
      <protection locked="0"/>
    </xf>
    <xf numFmtId="0" fontId="0" fillId="3" borderId="52"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39" xfId="0" applyFill="1" applyBorder="1" applyAlignment="1">
      <alignment horizontal="center" vertical="center" shrinkToFit="1"/>
    </xf>
    <xf numFmtId="0" fontId="0" fillId="3" borderId="46" xfId="0" applyFill="1" applyBorder="1" applyAlignment="1">
      <alignment horizontal="center" vertical="center" shrinkToFit="1"/>
    </xf>
    <xf numFmtId="0" fontId="14" fillId="0" borderId="37" xfId="2" applyFont="1" applyBorder="1" applyAlignment="1">
      <alignment horizontal="center" vertical="center" shrinkToFit="1"/>
    </xf>
    <xf numFmtId="0" fontId="14" fillId="0" borderId="38" xfId="2" applyFont="1" applyBorder="1" applyAlignment="1">
      <alignment horizontal="center" vertical="center" shrinkToFit="1"/>
    </xf>
    <xf numFmtId="0" fontId="15" fillId="2" borderId="40" xfId="0" applyFont="1" applyFill="1" applyBorder="1" applyAlignment="1" applyProtection="1">
      <alignment horizontal="distributed" vertical="center" indent="2" shrinkToFit="1"/>
      <protection locked="0"/>
    </xf>
    <xf numFmtId="0" fontId="15" fillId="2" borderId="41" xfId="0" applyFont="1" applyFill="1" applyBorder="1" applyAlignment="1" applyProtection="1">
      <alignment horizontal="distributed" vertical="center" indent="2" shrinkToFit="1"/>
      <protection locked="0"/>
    </xf>
    <xf numFmtId="0" fontId="13" fillId="0" borderId="39" xfId="2" applyFont="1" applyBorder="1" applyAlignment="1">
      <alignment horizontal="center" vertical="center" textRotation="255"/>
    </xf>
    <xf numFmtId="0" fontId="13" fillId="0" borderId="46" xfId="2" applyFont="1" applyBorder="1" applyAlignment="1">
      <alignment horizontal="center" vertical="center" textRotation="255"/>
    </xf>
    <xf numFmtId="0" fontId="13" fillId="0" borderId="49" xfId="2" applyFont="1" applyBorder="1" applyAlignment="1">
      <alignment horizontal="center" vertical="center" textRotation="255"/>
    </xf>
    <xf numFmtId="0" fontId="13" fillId="0" borderId="50" xfId="2" applyFont="1" applyBorder="1" applyAlignment="1">
      <alignment horizontal="center" vertical="center" textRotation="255"/>
    </xf>
    <xf numFmtId="0" fontId="13" fillId="0" borderId="24" xfId="2" applyFont="1" applyBorder="1" applyAlignment="1">
      <alignment horizontal="center" vertical="center" textRotation="255"/>
    </xf>
  </cellXfs>
  <cellStyles count="4">
    <cellStyle name="ハイパーリンク" xfId="3" builtinId="8"/>
    <cellStyle name="桁区切り" xfId="1" builtinId="6"/>
    <cellStyle name="標準" xfId="0" builtinId="0"/>
    <cellStyle name="標準_Book1" xfId="2" xr:uid="{00000000-0005-0000-0000-000003000000}"/>
  </cellStyles>
  <dxfs count="2">
    <dxf>
      <font>
        <strike val="0"/>
        <color theme="0"/>
      </font>
    </dxf>
    <dxf>
      <font>
        <strike val="0"/>
        <color theme="0"/>
      </font>
    </dxf>
  </dxfs>
  <tableStyles count="0" defaultTableStyle="TableStyleMedium9" defaultPivotStyle="PivotStyleLight16"/>
  <colors>
    <mruColors>
      <color rgb="FFFF00FF"/>
      <color rgb="FF00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30</xdr:col>
      <xdr:colOff>653415</xdr:colOff>
      <xdr:row>3</xdr:row>
      <xdr:rowOff>99060</xdr:rowOff>
    </xdr:from>
    <xdr:to>
      <xdr:col>39</xdr:col>
      <xdr:colOff>22341</xdr:colOff>
      <xdr:row>13</xdr:row>
      <xdr:rowOff>28575</xdr:rowOff>
    </xdr:to>
    <xdr:sp macro="" textlink="">
      <xdr:nvSpPr>
        <xdr:cNvPr id="2" name="四角形: 角を丸くする 1">
          <a:extLst>
            <a:ext uri="{FF2B5EF4-FFF2-40B4-BE49-F238E27FC236}">
              <a16:creationId xmlns:a16="http://schemas.microsoft.com/office/drawing/2014/main" id="{EE391F90-82F5-4ADC-849E-365DD28EBBFC}"/>
            </a:ext>
          </a:extLst>
        </xdr:cNvPr>
        <xdr:cNvSpPr/>
      </xdr:nvSpPr>
      <xdr:spPr>
        <a:xfrm>
          <a:off x="8082915" y="803910"/>
          <a:ext cx="5274426" cy="2948940"/>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・学校名は「○○（市町村）立○○中学校」と記入してください。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・名前（校長名、代表者名、申込責任者名）は全角５文字分で入力してください。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r>
            <a:rPr kumimoji="1" lang="ja-JP" altLang="en-US" sz="1100">
              <a:solidFill>
                <a:schemeClr val="tx1"/>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xdr:colOff>
      <xdr:row>4</xdr:row>
      <xdr:rowOff>30480</xdr:rowOff>
    </xdr:from>
    <xdr:to>
      <xdr:col>10</xdr:col>
      <xdr:colOff>213360</xdr:colOff>
      <xdr:row>4</xdr:row>
      <xdr:rowOff>1287780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0" y="1013460"/>
          <a:ext cx="4213860" cy="1257300"/>
        </a:xfrm>
        <a:prstGeom prst="rect">
          <a:avLst/>
        </a:prstGeom>
      </xdr:spPr>
    </xdr:pic>
    <xdr:clientData/>
  </xdr:twoCellAnchor>
  <xdr:twoCellAnchor>
    <xdr:from>
      <xdr:col>5</xdr:col>
      <xdr:colOff>259080</xdr:colOff>
      <xdr:row>3</xdr:row>
      <xdr:rowOff>121920</xdr:rowOff>
    </xdr:from>
    <xdr:to>
      <xdr:col>6</xdr:col>
      <xdr:colOff>152400</xdr:colOff>
      <xdr:row>4</xdr:row>
      <xdr:rowOff>403860</xdr:rowOff>
    </xdr:to>
    <xdr:sp macro="" textlink="">
      <xdr:nvSpPr>
        <xdr:cNvPr id="2" name="楕円 1">
          <a:extLst>
            <a:ext uri="{FF2B5EF4-FFF2-40B4-BE49-F238E27FC236}">
              <a16:creationId xmlns:a16="http://schemas.microsoft.com/office/drawing/2014/main" id="{B761C806-290A-63A8-B2EA-CDAF35A6DA7C}"/>
            </a:ext>
          </a:extLst>
        </xdr:cNvPr>
        <xdr:cNvSpPr/>
      </xdr:nvSpPr>
      <xdr:spPr>
        <a:xfrm>
          <a:off x="4693920" y="937260"/>
          <a:ext cx="556260" cy="44958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99060</xdr:colOff>
      <xdr:row>4</xdr:row>
      <xdr:rowOff>342900</xdr:rowOff>
    </xdr:from>
    <xdr:to>
      <xdr:col>6</xdr:col>
      <xdr:colOff>655320</xdr:colOff>
      <xdr:row>4</xdr:row>
      <xdr:rowOff>998220</xdr:rowOff>
    </xdr:to>
    <xdr:sp macro="" textlink="">
      <xdr:nvSpPr>
        <xdr:cNvPr id="4" name="楕円 3">
          <a:extLst>
            <a:ext uri="{FF2B5EF4-FFF2-40B4-BE49-F238E27FC236}">
              <a16:creationId xmlns:a16="http://schemas.microsoft.com/office/drawing/2014/main" id="{D28E26F3-F453-488A-95F1-E793842F8067}"/>
            </a:ext>
          </a:extLst>
        </xdr:cNvPr>
        <xdr:cNvSpPr/>
      </xdr:nvSpPr>
      <xdr:spPr>
        <a:xfrm>
          <a:off x="5196840" y="1325880"/>
          <a:ext cx="556260" cy="65532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591978</xdr:colOff>
      <xdr:row>3</xdr:row>
      <xdr:rowOff>15240</xdr:rowOff>
    </xdr:from>
    <xdr:to>
      <xdr:col>35</xdr:col>
      <xdr:colOff>487203</xdr:colOff>
      <xdr:row>10</xdr:row>
      <xdr:rowOff>122396</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6969918" y="701040"/>
          <a:ext cx="5320665" cy="2088356"/>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名前の入力について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・監督名、競技者名は全角５文字分で入力してください。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b="1" baseline="0">
              <a:solidFill>
                <a:schemeClr val="tx1"/>
              </a:solidFill>
              <a:latin typeface="ＭＳ 明朝" panose="02020609040205080304" pitchFamily="17" charset="-128"/>
              <a:ea typeface="ＭＳ 明朝" panose="02020609040205080304" pitchFamily="17" charset="-128"/>
            </a:rPr>
            <a:t>※</a:t>
          </a:r>
          <a:r>
            <a:rPr kumimoji="1" lang="ja-JP" altLang="en-US" sz="1400" b="1" baseline="0">
              <a:solidFill>
                <a:schemeClr val="tx1"/>
              </a:solidFill>
              <a:latin typeface="ＭＳ 明朝" panose="02020609040205080304" pitchFamily="17" charset="-128"/>
              <a:ea typeface="ＭＳ 明朝" panose="02020609040205080304" pitchFamily="17" charset="-128"/>
            </a:rPr>
            <a:t>ふりがなは姓と名の間を全角１文字分あけてください。</a:t>
          </a:r>
          <a:r>
            <a:rPr kumimoji="1" lang="ja-JP" altLang="en-US" sz="1100">
              <a:solidFill>
                <a:schemeClr val="tx1"/>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560918</xdr:colOff>
      <xdr:row>2</xdr:row>
      <xdr:rowOff>155575</xdr:rowOff>
    </xdr:from>
    <xdr:to>
      <xdr:col>35</xdr:col>
      <xdr:colOff>456143</xdr:colOff>
      <xdr:row>12</xdr:row>
      <xdr:rowOff>72231</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6961718" y="748242"/>
          <a:ext cx="5313892" cy="2304256"/>
        </a:xfrm>
        <a:prstGeom prst="roundRect">
          <a:avLst/>
        </a:prstGeom>
        <a:solidFill>
          <a:srgbClr val="FFFF00"/>
        </a:solidFill>
        <a:ln>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名前の入力について</a:t>
          </a:r>
          <a:r>
            <a:rPr kumimoji="1" lang="en-US" altLang="ja-JP" sz="1400" b="1">
              <a:solidFill>
                <a:schemeClr val="tx1"/>
              </a:solidFill>
              <a:latin typeface="ＭＳ 明朝" panose="02020609040205080304" pitchFamily="17" charset="-128"/>
              <a:ea typeface="ＭＳ 明朝" panose="02020609040205080304" pitchFamily="17" charset="-128"/>
            </a:rPr>
            <a:t>】</a:t>
          </a:r>
        </a:p>
        <a:p>
          <a:pPr algn="l"/>
          <a:r>
            <a:rPr kumimoji="1" lang="ja-JP" altLang="en-US" sz="1400" b="1">
              <a:solidFill>
                <a:schemeClr val="tx1"/>
              </a:solidFill>
              <a:latin typeface="ＭＳ 明朝" panose="02020609040205080304" pitchFamily="17" charset="-128"/>
              <a:ea typeface="ＭＳ 明朝" panose="02020609040205080304" pitchFamily="17" charset="-128"/>
            </a:rPr>
            <a:t>・監督名、競技者名は全角５文字分で入力してください。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５文字以上の場合はスペースを入れないでください。</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例　福島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福島一太郎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b="1">
              <a:solidFill>
                <a:schemeClr val="tx1"/>
              </a:solidFill>
              <a:latin typeface="ＭＳ 明朝" panose="02020609040205080304" pitchFamily="17" charset="-128"/>
              <a:ea typeface="ＭＳ 明朝" panose="02020609040205080304" pitchFamily="17" charset="-128"/>
            </a:rPr>
            <a:t>　　　　島　　太郎</a:t>
          </a:r>
          <a:endParaRPr kumimoji="1" lang="en-US" altLang="ja-JP" sz="1400" b="1">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b="1" baseline="0">
              <a:solidFill>
                <a:schemeClr val="tx1"/>
              </a:solidFill>
              <a:latin typeface="ＭＳ 明朝" panose="02020609040205080304" pitchFamily="17" charset="-128"/>
              <a:ea typeface="ＭＳ 明朝" panose="02020609040205080304" pitchFamily="17" charset="-128"/>
            </a:rPr>
            <a:t>※</a:t>
          </a:r>
          <a:r>
            <a:rPr kumimoji="1" lang="ja-JP" altLang="en-US" sz="1400" b="1" baseline="0">
              <a:solidFill>
                <a:schemeClr val="tx1"/>
              </a:solidFill>
              <a:latin typeface="ＭＳ 明朝" panose="02020609040205080304" pitchFamily="17" charset="-128"/>
              <a:ea typeface="ＭＳ 明朝" panose="02020609040205080304" pitchFamily="17" charset="-128"/>
            </a:rPr>
            <a:t>ふりがなは姓と名の間を全角１文字分あけてください。</a:t>
          </a:r>
          <a:r>
            <a:rPr kumimoji="1" lang="ja-JP" altLang="en-US" sz="1100">
              <a:solidFill>
                <a:schemeClr val="tx1"/>
              </a:solidFill>
            </a:rPr>
            <a:t>　</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ratsuka.kenjiro@fcs.ed.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404E-A0B7-40AF-BAFC-63173A41D58A}">
  <sheetPr>
    <tabColor rgb="FF00B050"/>
  </sheetPr>
  <dimension ref="A1:AE42"/>
  <sheetViews>
    <sheetView tabSelected="1" view="pageBreakPreview" topLeftCell="A22" zoomScaleNormal="100" zoomScaleSheetLayoutView="100" workbookViewId="0">
      <selection activeCell="C27" sqref="C27:Z27"/>
    </sheetView>
  </sheetViews>
  <sheetFormatPr defaultColWidth="8.125" defaultRowHeight="14.25"/>
  <cols>
    <col min="1" max="28" width="3.125" style="3" customWidth="1"/>
    <col min="29" max="29" width="3.25" style="3" customWidth="1"/>
    <col min="30" max="30" width="6.75" style="3" hidden="1" customWidth="1"/>
    <col min="31" max="31" width="12.5" style="3" hidden="1" customWidth="1"/>
    <col min="32" max="16384" width="8.125" style="3"/>
  </cols>
  <sheetData>
    <row r="1" spans="1:31" ht="24">
      <c r="A1" s="178" t="s">
        <v>119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31" ht="24">
      <c r="A2" s="178" t="s">
        <v>96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row>
    <row r="3" spans="1:31" ht="7.9" customHeight="1" thickBot="1">
      <c r="AC3" s="61"/>
      <c r="AD3" s="61" t="s">
        <v>63</v>
      </c>
      <c r="AE3" s="61" t="s">
        <v>64</v>
      </c>
    </row>
    <row r="4" spans="1:31" ht="27" customHeight="1" thickBot="1">
      <c r="A4" s="52"/>
      <c r="B4" s="52"/>
      <c r="C4" s="52"/>
      <c r="D4" s="52"/>
      <c r="F4" s="146"/>
      <c r="G4" s="147"/>
      <c r="H4" s="147"/>
      <c r="I4" s="147"/>
      <c r="J4" s="147"/>
      <c r="K4" s="147"/>
      <c r="L4" s="147"/>
      <c r="M4" s="147"/>
      <c r="N4" s="144" t="s">
        <v>15</v>
      </c>
      <c r="O4" s="145"/>
      <c r="P4" s="203"/>
      <c r="Q4" s="204"/>
      <c r="R4" s="204"/>
      <c r="S4" s="204"/>
      <c r="T4" s="204"/>
      <c r="U4" s="204"/>
      <c r="V4" s="204"/>
      <c r="W4" s="204"/>
      <c r="X4" s="144" t="s">
        <v>16</v>
      </c>
      <c r="Y4" s="145"/>
      <c r="AC4" s="61"/>
      <c r="AD4" s="61" t="s">
        <v>97</v>
      </c>
      <c r="AE4" s="61" t="s">
        <v>99</v>
      </c>
    </row>
    <row r="5" spans="1:31" ht="9" customHeight="1" thickBot="1">
      <c r="A5" s="52"/>
      <c r="B5" s="52"/>
      <c r="C5" s="52"/>
      <c r="D5" s="52"/>
      <c r="AC5" s="61"/>
      <c r="AD5" s="61" t="s">
        <v>98</v>
      </c>
      <c r="AE5" s="61" t="s">
        <v>100</v>
      </c>
    </row>
    <row r="6" spans="1:31" ht="27.75" customHeight="1">
      <c r="A6" s="150" t="s">
        <v>82</v>
      </c>
      <c r="B6" s="151"/>
      <c r="C6" s="151"/>
      <c r="D6" s="151"/>
      <c r="E6" s="151"/>
      <c r="F6" s="152"/>
      <c r="G6" s="170"/>
      <c r="H6" s="171"/>
      <c r="I6" s="171"/>
      <c r="J6" s="171"/>
      <c r="K6" s="171"/>
      <c r="L6" s="171"/>
      <c r="M6" s="171"/>
      <c r="N6" s="171"/>
      <c r="O6" s="171"/>
      <c r="P6" s="171"/>
      <c r="Q6" s="171"/>
      <c r="R6" s="171"/>
      <c r="S6" s="171"/>
      <c r="T6" s="171"/>
      <c r="U6" s="171"/>
      <c r="V6" s="171"/>
      <c r="W6" s="78"/>
      <c r="X6" s="78"/>
      <c r="Y6" s="78"/>
      <c r="Z6" s="79"/>
      <c r="AC6" s="61"/>
      <c r="AD6" s="61" t="s">
        <v>65</v>
      </c>
      <c r="AE6" s="61" t="s">
        <v>66</v>
      </c>
    </row>
    <row r="7" spans="1:31" ht="27.75" customHeight="1">
      <c r="A7" s="153" t="s">
        <v>83</v>
      </c>
      <c r="B7" s="154"/>
      <c r="C7" s="154"/>
      <c r="D7" s="154"/>
      <c r="E7" s="154"/>
      <c r="F7" s="155"/>
      <c r="G7" s="166"/>
      <c r="H7" s="167"/>
      <c r="I7" s="167"/>
      <c r="J7" s="167"/>
      <c r="K7" s="167"/>
      <c r="L7" s="167"/>
      <c r="M7" s="167"/>
      <c r="N7" s="167"/>
      <c r="O7" s="167"/>
      <c r="P7" s="167"/>
      <c r="Q7" s="167"/>
      <c r="R7" s="167"/>
      <c r="S7" s="167"/>
      <c r="T7" s="167"/>
      <c r="U7" s="58" t="s">
        <v>13</v>
      </c>
      <c r="V7" s="58"/>
      <c r="W7" s="58"/>
      <c r="X7" s="58"/>
      <c r="Y7" s="58"/>
      <c r="Z7" s="80"/>
      <c r="AC7" s="61"/>
      <c r="AD7" s="61" t="s">
        <v>95</v>
      </c>
      <c r="AE7" s="61" t="s">
        <v>67</v>
      </c>
    </row>
    <row r="8" spans="1:31" ht="27.75" customHeight="1">
      <c r="A8" s="156" t="s">
        <v>84</v>
      </c>
      <c r="B8" s="157"/>
      <c r="C8" s="157"/>
      <c r="D8" s="157"/>
      <c r="E8" s="157"/>
      <c r="F8" s="158"/>
      <c r="G8" s="81" t="s">
        <v>12</v>
      </c>
      <c r="H8" s="168"/>
      <c r="I8" s="168"/>
      <c r="J8" s="168"/>
      <c r="K8" s="168"/>
      <c r="L8" s="168"/>
      <c r="M8" s="168"/>
      <c r="N8" s="168"/>
      <c r="O8" s="168"/>
      <c r="P8" s="168"/>
      <c r="Q8" s="168"/>
      <c r="R8" s="168"/>
      <c r="S8" s="168"/>
      <c r="T8" s="168"/>
      <c r="U8" s="168"/>
      <c r="V8" s="168"/>
      <c r="W8" s="168"/>
      <c r="X8" s="168"/>
      <c r="Y8" s="168"/>
      <c r="Z8" s="169"/>
      <c r="AC8" s="61"/>
      <c r="AD8" s="61" t="s">
        <v>68</v>
      </c>
      <c r="AE8" s="61" t="s">
        <v>69</v>
      </c>
    </row>
    <row r="9" spans="1:31" ht="27.75" customHeight="1">
      <c r="A9" s="159"/>
      <c r="B9" s="160"/>
      <c r="C9" s="160"/>
      <c r="D9" s="160"/>
      <c r="E9" s="160"/>
      <c r="F9" s="161"/>
      <c r="G9" s="148" t="s">
        <v>19</v>
      </c>
      <c r="H9" s="149"/>
      <c r="I9" s="172"/>
      <c r="J9" s="173"/>
      <c r="K9" s="173"/>
      <c r="L9" s="173"/>
      <c r="M9" s="173"/>
      <c r="N9" s="173"/>
      <c r="O9" s="173"/>
      <c r="P9" s="175"/>
      <c r="Q9" s="176" t="s">
        <v>20</v>
      </c>
      <c r="R9" s="177"/>
      <c r="S9" s="172"/>
      <c r="T9" s="173"/>
      <c r="U9" s="173"/>
      <c r="V9" s="173"/>
      <c r="W9" s="173"/>
      <c r="X9" s="173"/>
      <c r="Y9" s="173"/>
      <c r="Z9" s="174"/>
      <c r="AC9" s="61"/>
      <c r="AD9" s="61"/>
      <c r="AE9" s="61" t="s">
        <v>70</v>
      </c>
    </row>
    <row r="10" spans="1:31" ht="27.75" customHeight="1">
      <c r="A10" s="162"/>
      <c r="B10" s="142"/>
      <c r="C10" s="142"/>
      <c r="D10" s="142"/>
      <c r="E10" s="142"/>
      <c r="F10" s="149"/>
      <c r="G10" s="193" t="s">
        <v>94</v>
      </c>
      <c r="H10" s="194"/>
      <c r="I10" s="163"/>
      <c r="J10" s="164"/>
      <c r="K10" s="164"/>
      <c r="L10" s="164"/>
      <c r="M10" s="164"/>
      <c r="N10" s="164"/>
      <c r="O10" s="164"/>
      <c r="P10" s="164"/>
      <c r="Q10" s="164"/>
      <c r="R10" s="164"/>
      <c r="S10" s="164"/>
      <c r="T10" s="164"/>
      <c r="U10" s="164"/>
      <c r="V10" s="164"/>
      <c r="W10" s="164"/>
      <c r="X10" s="164"/>
      <c r="Y10" s="164"/>
      <c r="Z10" s="165"/>
      <c r="AC10" s="61"/>
      <c r="AD10" s="61"/>
      <c r="AE10" s="61" t="s">
        <v>71</v>
      </c>
    </row>
    <row r="11" spans="1:31" ht="27.75" customHeight="1" thickBot="1">
      <c r="A11" s="216" t="s">
        <v>85</v>
      </c>
      <c r="B11" s="217"/>
      <c r="C11" s="217"/>
      <c r="D11" s="217"/>
      <c r="E11" s="217"/>
      <c r="F11" s="218"/>
      <c r="G11" s="205"/>
      <c r="H11" s="206"/>
      <c r="I11" s="206"/>
      <c r="J11" s="206"/>
      <c r="K11" s="206"/>
      <c r="L11" s="206"/>
      <c r="M11" s="206"/>
      <c r="N11" s="206"/>
      <c r="O11" s="206"/>
      <c r="P11" s="206"/>
      <c r="Q11" s="206"/>
      <c r="R11" s="206"/>
      <c r="S11" s="206"/>
      <c r="T11" s="206"/>
      <c r="U11" s="206"/>
      <c r="V11" s="206"/>
      <c r="W11" s="206"/>
      <c r="X11" s="206"/>
      <c r="Y11" s="206"/>
      <c r="Z11" s="207"/>
      <c r="AC11" s="61"/>
      <c r="AD11" s="61"/>
      <c r="AE11" s="61" t="s">
        <v>72</v>
      </c>
    </row>
    <row r="12" spans="1:31" ht="9" customHeight="1" thickBot="1">
      <c r="A12" s="52"/>
      <c r="B12" s="52"/>
      <c r="C12" s="52"/>
      <c r="D12" s="52"/>
      <c r="AC12" s="61"/>
      <c r="AD12" s="61"/>
      <c r="AE12" s="61" t="s">
        <v>86</v>
      </c>
    </row>
    <row r="13" spans="1:31" ht="26.25" customHeight="1" thickBot="1">
      <c r="A13" s="190" t="s">
        <v>1</v>
      </c>
      <c r="B13" s="191"/>
      <c r="C13" s="191"/>
      <c r="D13" s="192"/>
      <c r="E13" s="124" t="s">
        <v>87</v>
      </c>
      <c r="F13" s="125"/>
      <c r="G13" s="125"/>
      <c r="H13" s="125"/>
      <c r="I13" s="125"/>
      <c r="J13" s="125"/>
      <c r="K13" s="126"/>
      <c r="L13" s="124" t="s">
        <v>7</v>
      </c>
      <c r="M13" s="125"/>
      <c r="N13" s="125"/>
      <c r="O13" s="125"/>
      <c r="P13" s="125"/>
      <c r="Q13" s="125"/>
      <c r="R13" s="125"/>
      <c r="S13" s="125"/>
      <c r="T13" s="126"/>
      <c r="U13" s="208" t="s">
        <v>8</v>
      </c>
      <c r="V13" s="208"/>
      <c r="W13" s="208"/>
      <c r="X13" s="208"/>
      <c r="Y13" s="208"/>
      <c r="Z13" s="209"/>
      <c r="AC13" s="61"/>
      <c r="AD13" s="61"/>
      <c r="AE13" s="61" t="s">
        <v>73</v>
      </c>
    </row>
    <row r="14" spans="1:31" ht="24" customHeight="1">
      <c r="A14" s="187" t="s">
        <v>2</v>
      </c>
      <c r="B14" s="188"/>
      <c r="C14" s="188"/>
      <c r="D14" s="189"/>
      <c r="E14" s="223" t="s">
        <v>105</v>
      </c>
      <c r="F14" s="224"/>
      <c r="G14" s="224"/>
      <c r="H14" s="181">
        <v>2000</v>
      </c>
      <c r="I14" s="181"/>
      <c r="J14" s="181"/>
      <c r="K14" s="231" t="s">
        <v>4</v>
      </c>
      <c r="L14" s="133" t="s">
        <v>5</v>
      </c>
      <c r="M14" s="131"/>
      <c r="N14" s="132"/>
      <c r="O14" s="130" t="s">
        <v>6</v>
      </c>
      <c r="P14" s="131"/>
      <c r="Q14" s="132"/>
      <c r="R14" s="127" t="s">
        <v>10</v>
      </c>
      <c r="S14" s="128"/>
      <c r="T14" s="129"/>
      <c r="U14" s="196">
        <f>H14*R15</f>
        <v>0</v>
      </c>
      <c r="V14" s="196"/>
      <c r="W14" s="196"/>
      <c r="X14" s="196"/>
      <c r="Y14" s="196"/>
      <c r="Z14" s="53"/>
      <c r="AC14" s="61"/>
      <c r="AD14" s="61"/>
      <c r="AE14" s="61" t="s">
        <v>74</v>
      </c>
    </row>
    <row r="15" spans="1:31" ht="24" customHeight="1" thickBot="1">
      <c r="A15" s="115"/>
      <c r="B15" s="116"/>
      <c r="C15" s="116"/>
      <c r="D15" s="117"/>
      <c r="E15" s="225"/>
      <c r="F15" s="226"/>
      <c r="G15" s="226"/>
      <c r="H15" s="183"/>
      <c r="I15" s="183"/>
      <c r="J15" s="183"/>
      <c r="K15" s="232"/>
      <c r="L15" s="230"/>
      <c r="M15" s="230"/>
      <c r="N15" s="57" t="s">
        <v>11</v>
      </c>
      <c r="O15" s="229"/>
      <c r="P15" s="230"/>
      <c r="Q15" s="57" t="s">
        <v>11</v>
      </c>
      <c r="R15" s="227">
        <f>L15+O15</f>
        <v>0</v>
      </c>
      <c r="S15" s="228"/>
      <c r="T15" s="54" t="s">
        <v>11</v>
      </c>
      <c r="U15" s="137"/>
      <c r="V15" s="137"/>
      <c r="W15" s="137"/>
      <c r="X15" s="137"/>
      <c r="Y15" s="137"/>
      <c r="Z15" s="54" t="s">
        <v>4</v>
      </c>
      <c r="AC15" s="61"/>
      <c r="AD15" s="61"/>
      <c r="AE15" s="61" t="s">
        <v>75</v>
      </c>
    </row>
    <row r="16" spans="1:31" ht="24" customHeight="1" thickBot="1">
      <c r="A16" s="190" t="s">
        <v>88</v>
      </c>
      <c r="B16" s="191"/>
      <c r="C16" s="191"/>
      <c r="D16" s="192"/>
      <c r="E16" s="184" t="s">
        <v>106</v>
      </c>
      <c r="F16" s="185"/>
      <c r="G16" s="185"/>
      <c r="H16" s="112">
        <v>500</v>
      </c>
      <c r="I16" s="112"/>
      <c r="J16" s="112"/>
      <c r="K16" s="56" t="s">
        <v>4</v>
      </c>
      <c r="L16" s="118"/>
      <c r="M16" s="119"/>
      <c r="N16" s="119"/>
      <c r="O16" s="119"/>
      <c r="P16" s="119"/>
      <c r="Q16" s="119"/>
      <c r="R16" s="119"/>
      <c r="S16" s="144" t="s">
        <v>9</v>
      </c>
      <c r="T16" s="145"/>
      <c r="U16" s="135">
        <f>H16*L16</f>
        <v>0</v>
      </c>
      <c r="V16" s="135"/>
      <c r="W16" s="135"/>
      <c r="X16" s="135"/>
      <c r="Y16" s="135"/>
      <c r="Z16" s="56" t="s">
        <v>4</v>
      </c>
      <c r="AC16" s="61"/>
      <c r="AD16" s="61"/>
      <c r="AE16" s="61" t="s">
        <v>76</v>
      </c>
    </row>
    <row r="17" spans="1:31" ht="14.45" customHeight="1">
      <c r="A17" s="199" t="s">
        <v>17</v>
      </c>
      <c r="B17" s="140"/>
      <c r="C17" s="140"/>
      <c r="D17" s="141"/>
      <c r="E17" s="210" t="s">
        <v>107</v>
      </c>
      <c r="F17" s="211"/>
      <c r="G17" s="211"/>
      <c r="H17" s="181">
        <v>1000</v>
      </c>
      <c r="I17" s="181"/>
      <c r="J17" s="181"/>
      <c r="K17" s="141" t="s">
        <v>4</v>
      </c>
      <c r="L17" s="233"/>
      <c r="M17" s="234"/>
      <c r="N17" s="234"/>
      <c r="O17" s="234"/>
      <c r="P17" s="234"/>
      <c r="Q17" s="234"/>
      <c r="R17" s="234"/>
      <c r="S17" s="140" t="s">
        <v>89</v>
      </c>
      <c r="T17" s="141"/>
      <c r="U17" s="195">
        <f>H17*L17</f>
        <v>0</v>
      </c>
      <c r="V17" s="196"/>
      <c r="W17" s="196"/>
      <c r="X17" s="196"/>
      <c r="Y17" s="196"/>
      <c r="Z17" s="141" t="s">
        <v>4</v>
      </c>
      <c r="AC17" s="61"/>
      <c r="AD17" s="61"/>
      <c r="AE17" s="61" t="s">
        <v>77</v>
      </c>
    </row>
    <row r="18" spans="1:31" ht="14.45" customHeight="1">
      <c r="A18" s="200" t="s">
        <v>90</v>
      </c>
      <c r="B18" s="201"/>
      <c r="C18" s="201"/>
      <c r="D18" s="202"/>
      <c r="E18" s="212"/>
      <c r="F18" s="213"/>
      <c r="G18" s="213"/>
      <c r="H18" s="182"/>
      <c r="I18" s="182"/>
      <c r="J18" s="182"/>
      <c r="K18" s="138"/>
      <c r="L18" s="235"/>
      <c r="M18" s="236"/>
      <c r="N18" s="236"/>
      <c r="O18" s="236"/>
      <c r="P18" s="236"/>
      <c r="Q18" s="236"/>
      <c r="R18" s="236"/>
      <c r="S18" s="142"/>
      <c r="T18" s="143"/>
      <c r="U18" s="197">
        <f t="shared" ref="U18" si="0">H18*L18</f>
        <v>0</v>
      </c>
      <c r="V18" s="198"/>
      <c r="W18" s="198"/>
      <c r="X18" s="198"/>
      <c r="Y18" s="198"/>
      <c r="Z18" s="143"/>
      <c r="AC18" s="61"/>
      <c r="AD18" s="61"/>
      <c r="AE18" s="61" t="s">
        <v>78</v>
      </c>
    </row>
    <row r="19" spans="1:31" ht="14.45" customHeight="1">
      <c r="A19" s="179" t="s">
        <v>17</v>
      </c>
      <c r="B19" s="157"/>
      <c r="C19" s="157"/>
      <c r="D19" s="180"/>
      <c r="E19" s="212"/>
      <c r="F19" s="213"/>
      <c r="G19" s="213"/>
      <c r="H19" s="182"/>
      <c r="I19" s="182"/>
      <c r="J19" s="182"/>
      <c r="K19" s="138"/>
      <c r="L19" s="219"/>
      <c r="M19" s="220"/>
      <c r="N19" s="220"/>
      <c r="O19" s="220"/>
      <c r="P19" s="220"/>
      <c r="Q19" s="220"/>
      <c r="R19" s="220"/>
      <c r="S19" s="157" t="s">
        <v>89</v>
      </c>
      <c r="T19" s="180"/>
      <c r="U19" s="134">
        <f>H17*L19</f>
        <v>0</v>
      </c>
      <c r="V19" s="135"/>
      <c r="W19" s="135"/>
      <c r="X19" s="135"/>
      <c r="Y19" s="135"/>
      <c r="Z19" s="138" t="s">
        <v>4</v>
      </c>
      <c r="AC19" s="61"/>
      <c r="AD19" s="61"/>
      <c r="AE19" s="61" t="s">
        <v>79</v>
      </c>
    </row>
    <row r="20" spans="1:31" ht="15" customHeight="1" thickBot="1">
      <c r="A20" s="186" t="s">
        <v>91</v>
      </c>
      <c r="B20" s="120"/>
      <c r="C20" s="120"/>
      <c r="D20" s="139"/>
      <c r="E20" s="214"/>
      <c r="F20" s="215"/>
      <c r="G20" s="215"/>
      <c r="H20" s="183"/>
      <c r="I20" s="183"/>
      <c r="J20" s="183"/>
      <c r="K20" s="139"/>
      <c r="L20" s="221"/>
      <c r="M20" s="222"/>
      <c r="N20" s="222"/>
      <c r="O20" s="222"/>
      <c r="P20" s="222"/>
      <c r="Q20" s="222"/>
      <c r="R20" s="222"/>
      <c r="S20" s="120"/>
      <c r="T20" s="139"/>
      <c r="U20" s="136"/>
      <c r="V20" s="137"/>
      <c r="W20" s="137"/>
      <c r="X20" s="137"/>
      <c r="Y20" s="137"/>
      <c r="Z20" s="139"/>
      <c r="AC20" s="61"/>
      <c r="AD20" s="61"/>
      <c r="AE20" s="61"/>
    </row>
    <row r="21" spans="1:31" ht="24" customHeight="1" thickBot="1">
      <c r="A21" s="107" t="s">
        <v>101</v>
      </c>
      <c r="B21" s="108"/>
      <c r="C21" s="108"/>
      <c r="D21" s="109"/>
      <c r="E21" s="110" t="s">
        <v>108</v>
      </c>
      <c r="F21" s="111"/>
      <c r="G21" s="111"/>
      <c r="H21" s="112">
        <v>5000</v>
      </c>
      <c r="I21" s="112"/>
      <c r="J21" s="112"/>
      <c r="K21" s="55" t="s">
        <v>4</v>
      </c>
      <c r="L21" s="118"/>
      <c r="M21" s="119"/>
      <c r="N21" s="119"/>
      <c r="O21" s="119"/>
      <c r="P21" s="119"/>
      <c r="Q21" s="119"/>
      <c r="R21" s="119"/>
      <c r="S21" s="113" t="s">
        <v>18</v>
      </c>
      <c r="T21" s="114"/>
      <c r="U21" s="122">
        <f>H21*L21</f>
        <v>0</v>
      </c>
      <c r="V21" s="122"/>
      <c r="W21" s="122"/>
      <c r="X21" s="122"/>
      <c r="Y21" s="122"/>
      <c r="Z21" s="55" t="s">
        <v>4</v>
      </c>
      <c r="AC21" s="61"/>
      <c r="AD21" s="61"/>
    </row>
    <row r="22" spans="1:31" ht="24" customHeight="1" thickBot="1">
      <c r="A22" s="115" t="s">
        <v>3</v>
      </c>
      <c r="B22" s="116"/>
      <c r="C22" s="116"/>
      <c r="D22" s="117"/>
      <c r="E22" s="120"/>
      <c r="F22" s="120"/>
      <c r="G22" s="120"/>
      <c r="H22" s="120"/>
      <c r="I22" s="120"/>
      <c r="J22" s="120"/>
      <c r="K22" s="120"/>
      <c r="L22" s="120"/>
      <c r="M22" s="120"/>
      <c r="N22" s="120"/>
      <c r="O22" s="120"/>
      <c r="P22" s="120"/>
      <c r="Q22" s="120"/>
      <c r="R22" s="120"/>
      <c r="S22" s="120"/>
      <c r="T22" s="120"/>
      <c r="U22" s="121">
        <f>SUM(U14:Y21)</f>
        <v>0</v>
      </c>
      <c r="V22" s="121"/>
      <c r="W22" s="121"/>
      <c r="X22" s="121"/>
      <c r="Y22" s="121"/>
      <c r="Z22" s="54" t="s">
        <v>4</v>
      </c>
    </row>
    <row r="23" spans="1:31" ht="8.25" customHeight="1"/>
    <row r="24" spans="1:31" ht="14.25" customHeight="1">
      <c r="A24" s="60" t="s">
        <v>92</v>
      </c>
      <c r="B24" s="1" t="s">
        <v>93</v>
      </c>
      <c r="C24" s="1"/>
      <c r="D24" s="1"/>
      <c r="E24" s="1"/>
      <c r="F24" s="1"/>
      <c r="G24" s="1"/>
      <c r="H24" s="1"/>
      <c r="I24" s="1"/>
      <c r="J24" s="1"/>
      <c r="K24" s="1"/>
      <c r="L24" s="1"/>
      <c r="M24" s="1"/>
      <c r="N24" s="1"/>
      <c r="O24" s="1"/>
      <c r="P24" s="1"/>
      <c r="Q24" s="1"/>
      <c r="R24" s="1"/>
      <c r="S24" s="1"/>
      <c r="T24" s="1"/>
      <c r="U24" s="1"/>
      <c r="V24" s="1"/>
      <c r="W24" s="1"/>
      <c r="X24" s="1"/>
      <c r="Y24" s="1"/>
      <c r="Z24" s="1"/>
    </row>
    <row r="25" spans="1:31" ht="14.25" customHeight="1">
      <c r="A25" s="60"/>
      <c r="B25" s="59">
        <v>1</v>
      </c>
      <c r="C25" s="123" t="s">
        <v>142</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row>
    <row r="26" spans="1:31" ht="14.25" customHeight="1">
      <c r="A26" s="60"/>
      <c r="B26" s="59"/>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row>
    <row r="27" spans="1:31" ht="14.25" customHeight="1">
      <c r="A27" s="60"/>
      <c r="B27" s="59">
        <v>2</v>
      </c>
      <c r="C27" s="123" t="s">
        <v>126</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row>
    <row r="28" spans="1:31" ht="4.9000000000000004" customHeight="1" thickBot="1">
      <c r="A28" s="60"/>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31" ht="18" customHeight="1">
      <c r="A29" s="60"/>
      <c r="B29" s="100" t="s">
        <v>109</v>
      </c>
      <c r="C29" s="101"/>
      <c r="D29" s="101"/>
      <c r="E29" s="102"/>
      <c r="F29" s="94" t="s">
        <v>110</v>
      </c>
      <c r="G29" s="95"/>
      <c r="H29" s="95"/>
      <c r="I29" s="95"/>
      <c r="J29" s="95"/>
      <c r="K29" s="95"/>
      <c r="L29" s="95"/>
      <c r="M29" s="95"/>
      <c r="N29" s="95"/>
      <c r="O29" s="95"/>
      <c r="P29" s="95"/>
      <c r="Q29" s="95"/>
      <c r="R29" s="95"/>
      <c r="S29" s="95"/>
      <c r="T29" s="95"/>
      <c r="U29" s="95"/>
      <c r="V29" s="95"/>
      <c r="W29" s="95"/>
      <c r="X29" s="95"/>
      <c r="Y29" s="96"/>
      <c r="Z29" s="1"/>
    </row>
    <row r="30" spans="1:31" ht="18" customHeight="1" thickBot="1">
      <c r="A30" s="60"/>
      <c r="B30" s="103"/>
      <c r="C30" s="104"/>
      <c r="D30" s="104"/>
      <c r="E30" s="105"/>
      <c r="F30" s="97" t="s">
        <v>123</v>
      </c>
      <c r="G30" s="98"/>
      <c r="H30" s="98"/>
      <c r="I30" s="98"/>
      <c r="J30" s="98"/>
      <c r="K30" s="98"/>
      <c r="L30" s="98"/>
      <c r="M30" s="98"/>
      <c r="N30" s="98"/>
      <c r="O30" s="98"/>
      <c r="P30" s="98"/>
      <c r="Q30" s="98"/>
      <c r="R30" s="98"/>
      <c r="S30" s="98"/>
      <c r="T30" s="98"/>
      <c r="U30" s="98"/>
      <c r="V30" s="98"/>
      <c r="W30" s="98"/>
      <c r="X30" s="98"/>
      <c r="Y30" s="99"/>
      <c r="Z30" s="1"/>
    </row>
    <row r="31" spans="1:31" ht="5.45" customHeight="1" thickBot="1">
      <c r="A31" s="60"/>
      <c r="B31" s="1"/>
      <c r="C31" s="1"/>
      <c r="D31" s="1"/>
      <c r="E31" s="1"/>
      <c r="F31" s="1"/>
      <c r="G31" s="1"/>
      <c r="H31" s="1"/>
      <c r="I31" s="1"/>
      <c r="J31" s="1"/>
      <c r="K31" s="1"/>
      <c r="L31" s="1"/>
      <c r="M31" s="1"/>
      <c r="N31" s="1"/>
      <c r="O31" s="1"/>
      <c r="P31" s="1"/>
      <c r="Q31" s="1"/>
      <c r="R31" s="1"/>
      <c r="S31" s="1"/>
      <c r="T31" s="1"/>
      <c r="U31" s="1"/>
      <c r="V31" s="1"/>
      <c r="W31" s="1"/>
      <c r="X31" s="1"/>
      <c r="Y31" s="1"/>
      <c r="Z31" s="1"/>
    </row>
    <row r="32" spans="1:31" s="1" customFormat="1" ht="15" customHeight="1" thickTop="1">
      <c r="A32" s="64"/>
      <c r="B32" s="70"/>
      <c r="C32" s="75" t="s">
        <v>54</v>
      </c>
      <c r="D32" s="62"/>
      <c r="E32" s="62"/>
      <c r="F32" s="62"/>
      <c r="G32" s="62"/>
      <c r="H32" s="62"/>
      <c r="I32" s="62"/>
      <c r="J32" s="62"/>
      <c r="K32" s="62"/>
      <c r="L32" s="62"/>
      <c r="M32" s="62"/>
      <c r="N32" s="62"/>
      <c r="O32" s="62"/>
      <c r="P32" s="62"/>
      <c r="Q32" s="62"/>
      <c r="R32" s="62"/>
      <c r="S32" s="62"/>
      <c r="T32" s="62"/>
      <c r="U32" s="10"/>
      <c r="V32" s="62"/>
      <c r="W32" s="10"/>
      <c r="X32" s="10"/>
      <c r="Y32" s="71"/>
    </row>
    <row r="33" spans="1:26" s="1" customFormat="1" ht="14.25" customHeight="1">
      <c r="A33" s="64"/>
      <c r="B33" s="63"/>
      <c r="C33" s="64"/>
      <c r="D33" s="64" t="s">
        <v>127</v>
      </c>
      <c r="E33" s="65"/>
      <c r="F33" s="65"/>
      <c r="H33" s="64"/>
      <c r="I33" s="64"/>
      <c r="J33" s="64"/>
      <c r="K33" s="64"/>
      <c r="L33" s="64"/>
      <c r="M33" s="64"/>
      <c r="N33" s="64"/>
      <c r="O33" s="64"/>
      <c r="P33" s="64"/>
      <c r="Q33" s="64"/>
      <c r="R33" s="64"/>
      <c r="S33" s="64"/>
      <c r="T33" s="64"/>
      <c r="V33" s="64"/>
      <c r="Y33" s="72"/>
    </row>
    <row r="34" spans="1:26" s="1" customFormat="1" ht="14.25" customHeight="1">
      <c r="A34" s="64"/>
      <c r="B34" s="63"/>
      <c r="C34" s="64"/>
      <c r="D34" s="64"/>
      <c r="E34" s="65"/>
      <c r="G34" s="64"/>
      <c r="H34" s="64"/>
      <c r="I34" s="64"/>
      <c r="J34" s="64" t="s">
        <v>128</v>
      </c>
      <c r="L34" s="64"/>
      <c r="M34" s="64"/>
      <c r="N34" s="64"/>
      <c r="O34" s="64"/>
      <c r="P34" s="64"/>
      <c r="Q34" s="64"/>
      <c r="R34" s="64"/>
      <c r="S34" s="64"/>
      <c r="T34" s="64"/>
      <c r="V34" s="64"/>
      <c r="Y34" s="72"/>
    </row>
    <row r="35" spans="1:26" s="1" customFormat="1" ht="14.25" customHeight="1">
      <c r="A35" s="64"/>
      <c r="B35" s="63"/>
      <c r="C35" s="64"/>
      <c r="D35" s="64" t="s">
        <v>129</v>
      </c>
      <c r="E35" s="65"/>
      <c r="G35" s="64"/>
      <c r="H35" s="64"/>
      <c r="I35" s="64"/>
      <c r="J35" s="64"/>
      <c r="K35" s="64"/>
      <c r="L35" s="65"/>
      <c r="M35" s="65"/>
      <c r="N35" s="64"/>
      <c r="O35" s="64" t="s">
        <v>130</v>
      </c>
      <c r="Q35" s="65"/>
      <c r="R35" s="64"/>
      <c r="S35" s="64"/>
      <c r="T35" s="64"/>
      <c r="V35" s="64"/>
      <c r="Y35" s="72"/>
    </row>
    <row r="36" spans="1:26" s="1" customFormat="1" ht="14.25" customHeight="1">
      <c r="A36" s="64"/>
      <c r="B36" s="63"/>
      <c r="C36" s="73" t="s">
        <v>124</v>
      </c>
      <c r="D36" s="64"/>
      <c r="F36" s="65"/>
      <c r="H36" s="64"/>
      <c r="I36" s="87" t="s">
        <v>125</v>
      </c>
      <c r="J36" s="65"/>
      <c r="L36" s="73"/>
      <c r="M36" s="73"/>
      <c r="N36" s="73"/>
      <c r="O36" s="66"/>
      <c r="P36" s="73"/>
      <c r="Q36" s="65"/>
      <c r="R36" s="64"/>
      <c r="S36" s="64"/>
      <c r="T36" s="64"/>
      <c r="V36" s="64"/>
      <c r="Y36" s="72"/>
    </row>
    <row r="37" spans="1:26" s="1" customFormat="1" ht="14.25" customHeight="1">
      <c r="A37" s="64"/>
      <c r="B37" s="63"/>
      <c r="C37" s="73" t="s">
        <v>41</v>
      </c>
      <c r="D37" s="64"/>
      <c r="E37" s="64"/>
      <c r="F37" s="64" t="s">
        <v>53</v>
      </c>
      <c r="G37" s="64"/>
      <c r="H37" s="64"/>
      <c r="I37" s="64"/>
      <c r="J37" s="64"/>
      <c r="K37" s="64"/>
      <c r="L37" s="64"/>
      <c r="M37" s="64"/>
      <c r="N37" s="64"/>
      <c r="O37" s="64"/>
      <c r="P37" s="64"/>
      <c r="Q37" s="64"/>
      <c r="R37" s="64"/>
      <c r="S37" s="64"/>
      <c r="T37" s="64"/>
      <c r="V37" s="64"/>
      <c r="Y37" s="72"/>
    </row>
    <row r="38" spans="1:26" s="1" customFormat="1" ht="14.25" customHeight="1" thickBot="1">
      <c r="A38" s="65"/>
      <c r="B38" s="67"/>
      <c r="C38" s="68"/>
      <c r="D38" s="68"/>
      <c r="E38" s="68"/>
      <c r="F38" s="68" t="s">
        <v>120</v>
      </c>
      <c r="G38" s="68"/>
      <c r="H38" s="68"/>
      <c r="I38" s="68"/>
      <c r="J38" s="68"/>
      <c r="K38" s="68"/>
      <c r="L38" s="68"/>
      <c r="M38" s="68"/>
      <c r="N38" s="68"/>
      <c r="O38" s="68"/>
      <c r="P38" s="68"/>
      <c r="Q38" s="68"/>
      <c r="R38" s="68"/>
      <c r="S38" s="68"/>
      <c r="T38" s="68"/>
      <c r="U38" s="11"/>
      <c r="V38" s="74"/>
      <c r="W38" s="11"/>
      <c r="X38" s="11"/>
      <c r="Y38" s="69"/>
    </row>
    <row r="39" spans="1:26" ht="6" customHeight="1" thickTop="1"/>
    <row r="40" spans="1:26" customFormat="1" ht="30" customHeight="1">
      <c r="A40" s="12" t="s">
        <v>121</v>
      </c>
      <c r="B40" s="86"/>
      <c r="C40" s="12" t="s">
        <v>122</v>
      </c>
      <c r="D40" s="106" t="s">
        <v>102</v>
      </c>
      <c r="E40" s="106"/>
      <c r="F40" s="106"/>
      <c r="G40" s="106"/>
      <c r="H40" s="106"/>
      <c r="I40" s="106"/>
      <c r="J40" s="106"/>
      <c r="K40" s="106"/>
      <c r="L40" s="106"/>
      <c r="M40" s="106"/>
      <c r="N40" s="106"/>
      <c r="O40" s="106"/>
      <c r="P40" s="106"/>
      <c r="Q40" s="106"/>
      <c r="R40" s="106"/>
      <c r="S40" s="106"/>
      <c r="T40" s="106"/>
      <c r="U40" s="106"/>
      <c r="V40" s="106"/>
      <c r="W40" s="106"/>
      <c r="X40" s="106"/>
      <c r="Y40" s="106"/>
      <c r="Z40" s="106"/>
    </row>
    <row r="41" spans="1:26" customFormat="1" ht="16.5" customHeight="1">
      <c r="A41" s="12" t="s">
        <v>121</v>
      </c>
      <c r="B41" s="86"/>
      <c r="C41" s="12" t="s">
        <v>122</v>
      </c>
      <c r="D41" s="12" t="s">
        <v>103</v>
      </c>
      <c r="E41" s="1"/>
      <c r="F41" s="1"/>
      <c r="G41" s="1"/>
      <c r="H41" s="1"/>
      <c r="I41" s="1"/>
      <c r="J41" s="1"/>
    </row>
    <row r="42" spans="1:26" customFormat="1" ht="18.75">
      <c r="A42" s="1"/>
      <c r="B42" s="1"/>
      <c r="C42" s="1"/>
      <c r="D42" s="1"/>
      <c r="E42" s="1"/>
      <c r="F42" s="12" t="s">
        <v>104</v>
      </c>
      <c r="H42" s="12"/>
      <c r="I42" s="1"/>
      <c r="J42" s="1"/>
    </row>
  </sheetData>
  <sheetProtection selectLockedCells="1"/>
  <mergeCells count="71">
    <mergeCell ref="G11:Z11"/>
    <mergeCell ref="U13:Z13"/>
    <mergeCell ref="U14:Y15"/>
    <mergeCell ref="E17:G20"/>
    <mergeCell ref="A11:F11"/>
    <mergeCell ref="L19:R20"/>
    <mergeCell ref="A16:D16"/>
    <mergeCell ref="E14:G15"/>
    <mergeCell ref="U16:Y16"/>
    <mergeCell ref="H16:J16"/>
    <mergeCell ref="R15:S15"/>
    <mergeCell ref="H14:J15"/>
    <mergeCell ref="O15:P15"/>
    <mergeCell ref="L15:M15"/>
    <mergeCell ref="K14:K15"/>
    <mergeCell ref="L17:R18"/>
    <mergeCell ref="A1:Z1"/>
    <mergeCell ref="A2:Z2"/>
    <mergeCell ref="A19:D19"/>
    <mergeCell ref="K17:K20"/>
    <mergeCell ref="H17:J20"/>
    <mergeCell ref="S19:T20"/>
    <mergeCell ref="E16:G16"/>
    <mergeCell ref="A20:D20"/>
    <mergeCell ref="A14:D15"/>
    <mergeCell ref="A13:D13"/>
    <mergeCell ref="G10:H10"/>
    <mergeCell ref="U17:Y18"/>
    <mergeCell ref="A17:D17"/>
    <mergeCell ref="A18:D18"/>
    <mergeCell ref="X4:Y4"/>
    <mergeCell ref="P4:W4"/>
    <mergeCell ref="N4:O4"/>
    <mergeCell ref="F4:M4"/>
    <mergeCell ref="G9:H9"/>
    <mergeCell ref="A6:F6"/>
    <mergeCell ref="A7:F7"/>
    <mergeCell ref="A8:F10"/>
    <mergeCell ref="I10:Z10"/>
    <mergeCell ref="G7:T7"/>
    <mergeCell ref="H8:Z8"/>
    <mergeCell ref="G6:V6"/>
    <mergeCell ref="S9:Z9"/>
    <mergeCell ref="I9:P9"/>
    <mergeCell ref="Q9:R9"/>
    <mergeCell ref="L16:R16"/>
    <mergeCell ref="U19:Y20"/>
    <mergeCell ref="Z19:Z20"/>
    <mergeCell ref="S17:T18"/>
    <mergeCell ref="S16:T16"/>
    <mergeCell ref="Z17:Z18"/>
    <mergeCell ref="E13:K13"/>
    <mergeCell ref="L13:T13"/>
    <mergeCell ref="R14:T14"/>
    <mergeCell ref="O14:Q14"/>
    <mergeCell ref="L14:N14"/>
    <mergeCell ref="F29:Y29"/>
    <mergeCell ref="F30:Y30"/>
    <mergeCell ref="B29:E30"/>
    <mergeCell ref="D40:Z40"/>
    <mergeCell ref="A21:D21"/>
    <mergeCell ref="E21:G21"/>
    <mergeCell ref="H21:J21"/>
    <mergeCell ref="S21:T21"/>
    <mergeCell ref="A22:D22"/>
    <mergeCell ref="L21:R21"/>
    <mergeCell ref="E22:T22"/>
    <mergeCell ref="U22:Y22"/>
    <mergeCell ref="U21:Y21"/>
    <mergeCell ref="C27:Z27"/>
    <mergeCell ref="C25:Z26"/>
  </mergeCells>
  <phoneticPr fontId="12"/>
  <conditionalFormatting sqref="Q15:R15 U17 U19 U21:Y22">
    <cfRule type="cellIs" dxfId="1" priority="2" stopIfTrue="1" operator="equal">
      <formula>0</formula>
    </cfRule>
  </conditionalFormatting>
  <conditionalFormatting sqref="U14:Y16">
    <cfRule type="cellIs" dxfId="0" priority="1" stopIfTrue="1" operator="equal">
      <formula>0</formula>
    </cfRule>
  </conditionalFormatting>
  <dataValidations count="4">
    <dataValidation type="list" allowBlank="1" showInputMessage="1" showErrorMessage="1" sqref="F4:M4" xr:uid="{00000000-0002-0000-0000-000001000000}">
      <formula1>$AD$3:$AD$8</formula1>
    </dataValidation>
    <dataValidation type="list" allowBlank="1" showInputMessage="1" showErrorMessage="1" sqref="P4:W4" xr:uid="{00000000-0002-0000-0000-000002000000}">
      <formula1>$AE$3:$AE$20</formula1>
    </dataValidation>
    <dataValidation imeMode="halfAlpha" allowBlank="1" showInputMessage="1" showErrorMessage="1" sqref="I10:Z10 L15:M15 O15:P15 L16:R21" xr:uid="{54C0C63B-BA20-4C90-880C-14EB7C05880B}"/>
    <dataValidation type="list" allowBlank="1" showInputMessage="1" showErrorMessage="1" sqref="B40:B41" xr:uid="{DB0E1D3F-F285-4150-BC89-CFEAC4141DF6}">
      <formula1>"○"</formula1>
    </dataValidation>
  </dataValidations>
  <hyperlinks>
    <hyperlink ref="I36" r:id="rId1" xr:uid="{90209453-3D41-428A-8A37-1982F5B99BD8}"/>
  </hyperlinks>
  <printOptions horizontalCentered="1"/>
  <pageMargins left="0.59055118110236227" right="0.59055118110236227" top="0.39370078740157483" bottom="0.19685039370078741" header="0" footer="0"/>
  <pageSetup paperSize="9" scale="99" fitToWidth="0" fitToHeight="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D5"/>
  <sheetViews>
    <sheetView workbookViewId="0">
      <selection activeCell="B2" sqref="B2"/>
    </sheetView>
  </sheetViews>
  <sheetFormatPr defaultColWidth="8.75" defaultRowHeight="13.5"/>
  <cols>
    <col min="1" max="1" width="14.375" style="13" customWidth="1"/>
    <col min="2" max="2" width="17.75" style="13" customWidth="1"/>
    <col min="3" max="16384" width="8.75" style="13"/>
  </cols>
  <sheetData>
    <row r="1" spans="1:4" ht="14.25" thickBot="1"/>
    <row r="2" spans="1:4" ht="37.15" customHeight="1" thickBot="1">
      <c r="A2" s="49" t="s">
        <v>80</v>
      </c>
      <c r="B2" s="50"/>
    </row>
    <row r="5" spans="1:4" ht="111" customHeight="1">
      <c r="A5" s="237" t="s">
        <v>81</v>
      </c>
      <c r="B5" s="237"/>
      <c r="C5" s="237"/>
      <c r="D5" s="237"/>
    </row>
  </sheetData>
  <mergeCells count="1">
    <mergeCell ref="A5:D5"/>
  </mergeCells>
  <phoneticPr fontId="12"/>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AC37"/>
  <sheetViews>
    <sheetView view="pageBreakPreview" zoomScaleSheetLayoutView="100" workbookViewId="0">
      <selection activeCell="T9" sqref="T9:AA9"/>
    </sheetView>
  </sheetViews>
  <sheetFormatPr defaultColWidth="8.875" defaultRowHeight="13.5"/>
  <cols>
    <col min="1" max="27" width="3.125" style="1" customWidth="1"/>
    <col min="28" max="16384" width="8.875" style="1"/>
  </cols>
  <sheetData>
    <row r="1" spans="1:29" ht="24">
      <c r="A1" s="306" t="str">
        <f>IF(各種申込書!A1="","",各種申込書!A1)</f>
        <v>第６８回福島県中学校体育大会</v>
      </c>
      <c r="B1" s="306"/>
      <c r="C1" s="306"/>
      <c r="D1" s="306"/>
      <c r="E1" s="306"/>
      <c r="F1" s="306"/>
      <c r="G1" s="306"/>
      <c r="H1" s="306"/>
      <c r="I1" s="306"/>
      <c r="J1" s="306"/>
      <c r="K1" s="306"/>
      <c r="L1" s="306"/>
      <c r="M1" s="306"/>
      <c r="N1" s="306"/>
      <c r="O1" s="306"/>
      <c r="P1" s="306"/>
      <c r="Q1" s="306"/>
      <c r="R1" s="306"/>
      <c r="S1" s="306"/>
      <c r="T1" s="306"/>
      <c r="U1" s="306"/>
      <c r="V1" s="307" t="s">
        <v>24</v>
      </c>
      <c r="W1" s="308"/>
      <c r="X1" s="308"/>
      <c r="Y1" s="309"/>
    </row>
    <row r="2" spans="1:29" ht="24">
      <c r="A2" s="322" t="s">
        <v>21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29" ht="7.15" customHeight="1" thickBot="1">
      <c r="A3" s="5"/>
      <c r="B3" s="5"/>
      <c r="C3" s="5"/>
      <c r="D3" s="5"/>
      <c r="E3" s="5"/>
      <c r="F3" s="5"/>
      <c r="G3" s="5"/>
      <c r="H3" s="5"/>
      <c r="I3" s="5"/>
      <c r="J3" s="5"/>
      <c r="K3" s="5"/>
      <c r="L3" s="5"/>
      <c r="M3" s="5"/>
      <c r="N3" s="5"/>
      <c r="O3" s="5"/>
      <c r="P3" s="5"/>
      <c r="Q3" s="5"/>
      <c r="R3" s="5"/>
      <c r="S3" s="5"/>
      <c r="T3" s="5"/>
      <c r="U3" s="5"/>
      <c r="V3" s="5"/>
      <c r="W3" s="5"/>
      <c r="X3" s="5"/>
      <c r="Y3" s="5"/>
      <c r="Z3" s="5"/>
    </row>
    <row r="4" spans="1:29" ht="23.25" customHeight="1">
      <c r="A4" s="310" t="s">
        <v>0</v>
      </c>
      <c r="B4" s="311"/>
      <c r="C4" s="311"/>
      <c r="D4" s="311"/>
      <c r="E4" s="312"/>
      <c r="F4" s="321" t="str">
        <f>IF(各種申込書!F4="","",各種申込書!F4)</f>
        <v/>
      </c>
      <c r="G4" s="320"/>
      <c r="H4" s="320"/>
      <c r="I4" s="320"/>
      <c r="J4" s="320"/>
      <c r="K4" s="319" t="s">
        <v>14</v>
      </c>
      <c r="L4" s="319"/>
      <c r="M4" s="319"/>
      <c r="N4" s="320" t="str">
        <f>IF(各種申込書!P4="","",各種申込書!P4)</f>
        <v/>
      </c>
      <c r="O4" s="320"/>
      <c r="P4" s="320"/>
      <c r="Q4" s="320"/>
      <c r="R4" s="320"/>
      <c r="S4" s="319" t="s">
        <v>26</v>
      </c>
      <c r="T4" s="319"/>
      <c r="U4" s="319"/>
      <c r="V4" s="337">
        <v>1</v>
      </c>
      <c r="W4" s="337"/>
      <c r="X4" s="337"/>
      <c r="Y4" s="338"/>
      <c r="Z4" s="335" t="s">
        <v>25</v>
      </c>
      <c r="AA4" s="336"/>
      <c r="AC4" s="1" t="s">
        <v>114</v>
      </c>
    </row>
    <row r="5" spans="1:29" ht="23.25" customHeight="1">
      <c r="A5" s="313" t="s">
        <v>133</v>
      </c>
      <c r="B5" s="314"/>
      <c r="C5" s="314"/>
      <c r="D5" s="314"/>
      <c r="E5" s="315"/>
      <c r="F5" s="333" t="str">
        <f>IF(各種申込書!G6="","",各種申込書!G6)</f>
        <v/>
      </c>
      <c r="G5" s="331"/>
      <c r="H5" s="331"/>
      <c r="I5" s="331"/>
      <c r="J5" s="331"/>
      <c r="K5" s="331"/>
      <c r="L5" s="331"/>
      <c r="M5" s="331"/>
      <c r="N5" s="331"/>
      <c r="O5" s="331"/>
      <c r="P5" s="331"/>
      <c r="Q5" s="331"/>
      <c r="R5" s="331"/>
      <c r="S5" s="331"/>
      <c r="T5" s="331"/>
      <c r="U5" s="331"/>
      <c r="V5" s="331"/>
      <c r="W5" s="331"/>
      <c r="X5" s="331"/>
      <c r="Y5" s="331"/>
      <c r="Z5" s="331"/>
      <c r="AA5" s="334"/>
      <c r="AC5" s="1" t="s">
        <v>115</v>
      </c>
    </row>
    <row r="6" spans="1:29" ht="23.25" customHeight="1">
      <c r="A6" s="313" t="s">
        <v>141</v>
      </c>
      <c r="B6" s="314"/>
      <c r="C6" s="314"/>
      <c r="D6" s="314"/>
      <c r="E6" s="315"/>
      <c r="F6" s="330" t="str">
        <f>IF(各種申込書!G7="","",各種申込書!G7)</f>
        <v/>
      </c>
      <c r="G6" s="331"/>
      <c r="H6" s="331"/>
      <c r="I6" s="331"/>
      <c r="J6" s="331"/>
      <c r="K6" s="331"/>
      <c r="L6" s="331"/>
      <c r="M6" s="331"/>
      <c r="N6" s="331"/>
      <c r="O6" s="331"/>
      <c r="P6" s="331"/>
      <c r="Q6" s="331"/>
      <c r="R6" s="331"/>
      <c r="S6" s="331"/>
      <c r="T6" s="331"/>
      <c r="U6" s="331"/>
      <c r="V6" s="331"/>
      <c r="W6" s="332"/>
      <c r="X6" s="177" t="s">
        <v>13</v>
      </c>
      <c r="Y6" s="328"/>
      <c r="Z6" s="176"/>
      <c r="AA6" s="6"/>
    </row>
    <row r="7" spans="1:29" ht="23.25" customHeight="1">
      <c r="A7" s="329" t="s">
        <v>134</v>
      </c>
      <c r="B7" s="314"/>
      <c r="C7" s="314"/>
      <c r="D7" s="314"/>
      <c r="E7" s="315"/>
      <c r="F7" s="346" t="s">
        <v>12</v>
      </c>
      <c r="G7" s="176"/>
      <c r="H7" s="325" t="str">
        <f>IF(各種申込書!H8="","",各種申込書!H8)</f>
        <v/>
      </c>
      <c r="I7" s="326"/>
      <c r="J7" s="326"/>
      <c r="K7" s="326"/>
      <c r="L7" s="326"/>
      <c r="M7" s="326"/>
      <c r="N7" s="326"/>
      <c r="O7" s="326"/>
      <c r="P7" s="326"/>
      <c r="Q7" s="326"/>
      <c r="R7" s="326"/>
      <c r="S7" s="326"/>
      <c r="T7" s="326"/>
      <c r="U7" s="326"/>
      <c r="V7" s="326"/>
      <c r="W7" s="326"/>
      <c r="X7" s="326"/>
      <c r="Y7" s="326"/>
      <c r="Z7" s="326"/>
      <c r="AA7" s="327"/>
    </row>
    <row r="8" spans="1:29" ht="23.25" customHeight="1">
      <c r="A8" s="313"/>
      <c r="B8" s="314"/>
      <c r="C8" s="314"/>
      <c r="D8" s="314"/>
      <c r="E8" s="315"/>
      <c r="F8" s="344" t="s">
        <v>19</v>
      </c>
      <c r="G8" s="345"/>
      <c r="H8" s="323" t="str">
        <f>IF(各種申込書!I9="","",各種申込書!I9)</f>
        <v/>
      </c>
      <c r="I8" s="324"/>
      <c r="J8" s="324"/>
      <c r="K8" s="324"/>
      <c r="L8" s="324"/>
      <c r="M8" s="324"/>
      <c r="N8" s="324"/>
      <c r="O8" s="324"/>
      <c r="P8" s="347" t="s">
        <v>20</v>
      </c>
      <c r="Q8" s="345"/>
      <c r="R8" s="323" t="str">
        <f>IF(各種申込書!S9="","",各種申込書!S9)</f>
        <v/>
      </c>
      <c r="S8" s="324"/>
      <c r="T8" s="324"/>
      <c r="U8" s="324"/>
      <c r="V8" s="324"/>
      <c r="W8" s="324"/>
      <c r="X8" s="324"/>
      <c r="Y8" s="324"/>
      <c r="Z8" s="324"/>
      <c r="AA8" s="348"/>
    </row>
    <row r="9" spans="1:29" ht="23.25" customHeight="1" thickBot="1">
      <c r="A9" s="316" t="s">
        <v>23</v>
      </c>
      <c r="B9" s="317"/>
      <c r="C9" s="317"/>
      <c r="D9" s="317"/>
      <c r="E9" s="318"/>
      <c r="F9" s="342"/>
      <c r="G9" s="343"/>
      <c r="H9" s="343"/>
      <c r="I9" s="343"/>
      <c r="J9" s="343"/>
      <c r="K9" s="343"/>
      <c r="L9" s="343"/>
      <c r="M9" s="343"/>
      <c r="N9" s="343"/>
      <c r="O9" s="343"/>
      <c r="P9" s="339" t="s">
        <v>27</v>
      </c>
      <c r="Q9" s="339"/>
      <c r="R9" s="339"/>
      <c r="S9" s="339"/>
      <c r="T9" s="340"/>
      <c r="U9" s="340"/>
      <c r="V9" s="340"/>
      <c r="W9" s="340"/>
      <c r="X9" s="340"/>
      <c r="Y9" s="340"/>
      <c r="Z9" s="340"/>
      <c r="AA9" s="341"/>
    </row>
    <row r="10" spans="1:29" ht="19.149999999999999" customHeight="1" thickBot="1"/>
    <row r="11" spans="1:29" ht="19.149999999999999" customHeight="1">
      <c r="A11" s="352" t="s">
        <v>29</v>
      </c>
      <c r="B11" s="320"/>
      <c r="C11" s="353"/>
      <c r="D11" s="285" t="s">
        <v>32</v>
      </c>
      <c r="E11" s="286"/>
      <c r="F11" s="286"/>
      <c r="G11" s="286"/>
      <c r="H11" s="286"/>
      <c r="I11" s="286"/>
      <c r="J11" s="286"/>
      <c r="K11" s="286"/>
      <c r="L11" s="286"/>
      <c r="M11" s="286"/>
      <c r="N11" s="286"/>
      <c r="O11" s="286"/>
      <c r="P11" s="286"/>
      <c r="Q11" s="286"/>
      <c r="R11" s="287"/>
      <c r="S11" s="288" t="s">
        <v>30</v>
      </c>
      <c r="T11" s="289"/>
      <c r="U11" s="289"/>
      <c r="V11" s="289" t="s">
        <v>31</v>
      </c>
      <c r="W11" s="292"/>
      <c r="X11" s="294" t="s">
        <v>113</v>
      </c>
      <c r="Y11" s="295"/>
      <c r="Z11" s="295"/>
      <c r="AA11" s="296"/>
    </row>
    <row r="12" spans="1:29" ht="24" customHeight="1" thickBot="1">
      <c r="A12" s="354"/>
      <c r="B12" s="355"/>
      <c r="C12" s="356"/>
      <c r="D12" s="300" t="s">
        <v>28</v>
      </c>
      <c r="E12" s="301"/>
      <c r="F12" s="301"/>
      <c r="G12" s="301"/>
      <c r="H12" s="301"/>
      <c r="I12" s="301"/>
      <c r="J12" s="301"/>
      <c r="K12" s="301"/>
      <c r="L12" s="301"/>
      <c r="M12" s="301"/>
      <c r="N12" s="301"/>
      <c r="O12" s="301"/>
      <c r="P12" s="301"/>
      <c r="Q12" s="301"/>
      <c r="R12" s="302"/>
      <c r="S12" s="290"/>
      <c r="T12" s="291"/>
      <c r="U12" s="291"/>
      <c r="V12" s="291"/>
      <c r="W12" s="293"/>
      <c r="X12" s="297"/>
      <c r="Y12" s="298"/>
      <c r="Z12" s="298"/>
      <c r="AA12" s="299"/>
    </row>
    <row r="13" spans="1:29" ht="19.899999999999999" customHeight="1" thickTop="1">
      <c r="A13" s="349">
        <v>1</v>
      </c>
      <c r="B13" s="350"/>
      <c r="C13" s="351"/>
      <c r="D13" s="275"/>
      <c r="E13" s="276"/>
      <c r="F13" s="276"/>
      <c r="G13" s="276"/>
      <c r="H13" s="276"/>
      <c r="I13" s="276"/>
      <c r="J13" s="276"/>
      <c r="K13" s="276"/>
      <c r="L13" s="276"/>
      <c r="M13" s="276"/>
      <c r="N13" s="276"/>
      <c r="O13" s="276"/>
      <c r="P13" s="276"/>
      <c r="Q13" s="276"/>
      <c r="R13" s="277"/>
      <c r="S13" s="278"/>
      <c r="T13" s="279"/>
      <c r="U13" s="279"/>
      <c r="V13" s="280" t="s">
        <v>31</v>
      </c>
      <c r="W13" s="281"/>
      <c r="X13" s="282"/>
      <c r="Y13" s="283"/>
      <c r="Z13" s="283"/>
      <c r="AA13" s="284"/>
    </row>
    <row r="14" spans="1:29" ht="30" customHeight="1">
      <c r="A14" s="330"/>
      <c r="B14" s="331"/>
      <c r="C14" s="334"/>
      <c r="D14" s="269"/>
      <c r="E14" s="270"/>
      <c r="F14" s="270"/>
      <c r="G14" s="270"/>
      <c r="H14" s="270"/>
      <c r="I14" s="270"/>
      <c r="J14" s="270"/>
      <c r="K14" s="270"/>
      <c r="L14" s="270"/>
      <c r="M14" s="270"/>
      <c r="N14" s="270"/>
      <c r="O14" s="270"/>
      <c r="P14" s="270"/>
      <c r="Q14" s="270"/>
      <c r="R14" s="271"/>
      <c r="S14" s="257"/>
      <c r="T14" s="258"/>
      <c r="U14" s="258"/>
      <c r="V14" s="261"/>
      <c r="W14" s="262"/>
      <c r="X14" s="266"/>
      <c r="Y14" s="267"/>
      <c r="Z14" s="267"/>
      <c r="AA14" s="268"/>
    </row>
    <row r="15" spans="1:29" ht="19.149999999999999" customHeight="1">
      <c r="A15" s="330">
        <v>2</v>
      </c>
      <c r="B15" s="331"/>
      <c r="C15" s="334"/>
      <c r="D15" s="272"/>
      <c r="E15" s="273"/>
      <c r="F15" s="273"/>
      <c r="G15" s="273"/>
      <c r="H15" s="273"/>
      <c r="I15" s="273"/>
      <c r="J15" s="273"/>
      <c r="K15" s="273"/>
      <c r="L15" s="273"/>
      <c r="M15" s="273"/>
      <c r="N15" s="273"/>
      <c r="O15" s="273"/>
      <c r="P15" s="273"/>
      <c r="Q15" s="273"/>
      <c r="R15" s="274"/>
      <c r="S15" s="255"/>
      <c r="T15" s="256"/>
      <c r="U15" s="256"/>
      <c r="V15" s="259" t="s">
        <v>31</v>
      </c>
      <c r="W15" s="260"/>
      <c r="X15" s="263"/>
      <c r="Y15" s="264"/>
      <c r="Z15" s="264"/>
      <c r="AA15" s="265"/>
    </row>
    <row r="16" spans="1:29" ht="30" customHeight="1">
      <c r="A16" s="330"/>
      <c r="B16" s="331"/>
      <c r="C16" s="334"/>
      <c r="D16" s="269"/>
      <c r="E16" s="270"/>
      <c r="F16" s="270"/>
      <c r="G16" s="270"/>
      <c r="H16" s="270"/>
      <c r="I16" s="270"/>
      <c r="J16" s="270"/>
      <c r="K16" s="270"/>
      <c r="L16" s="270"/>
      <c r="M16" s="270"/>
      <c r="N16" s="270"/>
      <c r="O16" s="270"/>
      <c r="P16" s="270"/>
      <c r="Q16" s="270"/>
      <c r="R16" s="271"/>
      <c r="S16" s="257"/>
      <c r="T16" s="258"/>
      <c r="U16" s="258"/>
      <c r="V16" s="261"/>
      <c r="W16" s="262"/>
      <c r="X16" s="266"/>
      <c r="Y16" s="267"/>
      <c r="Z16" s="267"/>
      <c r="AA16" s="268"/>
    </row>
    <row r="17" spans="1:27" ht="19.149999999999999" customHeight="1">
      <c r="A17" s="330">
        <v>3</v>
      </c>
      <c r="B17" s="331"/>
      <c r="C17" s="334"/>
      <c r="D17" s="272"/>
      <c r="E17" s="273"/>
      <c r="F17" s="273"/>
      <c r="G17" s="273"/>
      <c r="H17" s="273"/>
      <c r="I17" s="273"/>
      <c r="J17" s="273"/>
      <c r="K17" s="273"/>
      <c r="L17" s="273"/>
      <c r="M17" s="273"/>
      <c r="N17" s="273"/>
      <c r="O17" s="273"/>
      <c r="P17" s="273"/>
      <c r="Q17" s="273"/>
      <c r="R17" s="274"/>
      <c r="S17" s="255"/>
      <c r="T17" s="256"/>
      <c r="U17" s="256"/>
      <c r="V17" s="259" t="s">
        <v>31</v>
      </c>
      <c r="W17" s="260"/>
      <c r="X17" s="263"/>
      <c r="Y17" s="264"/>
      <c r="Z17" s="264"/>
      <c r="AA17" s="265"/>
    </row>
    <row r="18" spans="1:27" ht="30" customHeight="1">
      <c r="A18" s="330"/>
      <c r="B18" s="331"/>
      <c r="C18" s="334"/>
      <c r="D18" s="269"/>
      <c r="E18" s="270"/>
      <c r="F18" s="270"/>
      <c r="G18" s="270"/>
      <c r="H18" s="270"/>
      <c r="I18" s="270"/>
      <c r="J18" s="270"/>
      <c r="K18" s="270"/>
      <c r="L18" s="270"/>
      <c r="M18" s="270"/>
      <c r="N18" s="270"/>
      <c r="O18" s="270"/>
      <c r="P18" s="270"/>
      <c r="Q18" s="270"/>
      <c r="R18" s="271"/>
      <c r="S18" s="257"/>
      <c r="T18" s="258"/>
      <c r="U18" s="258"/>
      <c r="V18" s="261"/>
      <c r="W18" s="262"/>
      <c r="X18" s="266"/>
      <c r="Y18" s="267"/>
      <c r="Z18" s="267"/>
      <c r="AA18" s="268"/>
    </row>
    <row r="19" spans="1:27" ht="19.149999999999999" customHeight="1">
      <c r="A19" s="330">
        <v>4</v>
      </c>
      <c r="B19" s="331"/>
      <c r="C19" s="334"/>
      <c r="D19" s="272"/>
      <c r="E19" s="273"/>
      <c r="F19" s="273"/>
      <c r="G19" s="273"/>
      <c r="H19" s="273"/>
      <c r="I19" s="273"/>
      <c r="J19" s="273"/>
      <c r="K19" s="273"/>
      <c r="L19" s="273"/>
      <c r="M19" s="273"/>
      <c r="N19" s="273"/>
      <c r="O19" s="273"/>
      <c r="P19" s="273"/>
      <c r="Q19" s="273"/>
      <c r="R19" s="274"/>
      <c r="S19" s="255"/>
      <c r="T19" s="256"/>
      <c r="U19" s="256"/>
      <c r="V19" s="259" t="s">
        <v>31</v>
      </c>
      <c r="W19" s="260"/>
      <c r="X19" s="263"/>
      <c r="Y19" s="264"/>
      <c r="Z19" s="264"/>
      <c r="AA19" s="265"/>
    </row>
    <row r="20" spans="1:27" ht="30" customHeight="1">
      <c r="A20" s="330"/>
      <c r="B20" s="331"/>
      <c r="C20" s="334"/>
      <c r="D20" s="269"/>
      <c r="E20" s="270"/>
      <c r="F20" s="270"/>
      <c r="G20" s="270"/>
      <c r="H20" s="270"/>
      <c r="I20" s="270"/>
      <c r="J20" s="270"/>
      <c r="K20" s="270"/>
      <c r="L20" s="270"/>
      <c r="M20" s="270"/>
      <c r="N20" s="270"/>
      <c r="O20" s="270"/>
      <c r="P20" s="270"/>
      <c r="Q20" s="270"/>
      <c r="R20" s="271"/>
      <c r="S20" s="257"/>
      <c r="T20" s="258"/>
      <c r="U20" s="258"/>
      <c r="V20" s="261"/>
      <c r="W20" s="262"/>
      <c r="X20" s="266"/>
      <c r="Y20" s="267"/>
      <c r="Z20" s="267"/>
      <c r="AA20" s="268"/>
    </row>
    <row r="21" spans="1:27" ht="19.149999999999999" customHeight="1">
      <c r="A21" s="330">
        <v>5</v>
      </c>
      <c r="B21" s="331"/>
      <c r="C21" s="334"/>
      <c r="D21" s="272"/>
      <c r="E21" s="273"/>
      <c r="F21" s="273"/>
      <c r="G21" s="273"/>
      <c r="H21" s="273"/>
      <c r="I21" s="273"/>
      <c r="J21" s="273"/>
      <c r="K21" s="273"/>
      <c r="L21" s="273"/>
      <c r="M21" s="273"/>
      <c r="N21" s="273"/>
      <c r="O21" s="273"/>
      <c r="P21" s="273"/>
      <c r="Q21" s="273"/>
      <c r="R21" s="274"/>
      <c r="S21" s="255"/>
      <c r="T21" s="256"/>
      <c r="U21" s="256"/>
      <c r="V21" s="259" t="s">
        <v>31</v>
      </c>
      <c r="W21" s="260"/>
      <c r="X21" s="263"/>
      <c r="Y21" s="264"/>
      <c r="Z21" s="264"/>
      <c r="AA21" s="265"/>
    </row>
    <row r="22" spans="1:27" ht="30" customHeight="1">
      <c r="A22" s="330"/>
      <c r="B22" s="331"/>
      <c r="C22" s="334"/>
      <c r="D22" s="269"/>
      <c r="E22" s="270"/>
      <c r="F22" s="270"/>
      <c r="G22" s="270"/>
      <c r="H22" s="270"/>
      <c r="I22" s="270"/>
      <c r="J22" s="270"/>
      <c r="K22" s="270"/>
      <c r="L22" s="270"/>
      <c r="M22" s="270"/>
      <c r="N22" s="270"/>
      <c r="O22" s="270"/>
      <c r="P22" s="270"/>
      <c r="Q22" s="270"/>
      <c r="R22" s="271"/>
      <c r="S22" s="257"/>
      <c r="T22" s="258"/>
      <c r="U22" s="258"/>
      <c r="V22" s="261"/>
      <c r="W22" s="262"/>
      <c r="X22" s="266"/>
      <c r="Y22" s="267"/>
      <c r="Z22" s="267"/>
      <c r="AA22" s="268"/>
    </row>
    <row r="23" spans="1:27" ht="19.149999999999999" customHeight="1">
      <c r="A23" s="330">
        <v>6</v>
      </c>
      <c r="B23" s="331"/>
      <c r="C23" s="334"/>
      <c r="D23" s="272"/>
      <c r="E23" s="273"/>
      <c r="F23" s="273"/>
      <c r="G23" s="273"/>
      <c r="H23" s="273"/>
      <c r="I23" s="273"/>
      <c r="J23" s="273"/>
      <c r="K23" s="273"/>
      <c r="L23" s="273"/>
      <c r="M23" s="273"/>
      <c r="N23" s="273"/>
      <c r="O23" s="273"/>
      <c r="P23" s="273"/>
      <c r="Q23" s="273"/>
      <c r="R23" s="274"/>
      <c r="S23" s="255"/>
      <c r="T23" s="256"/>
      <c r="U23" s="256"/>
      <c r="V23" s="259" t="s">
        <v>31</v>
      </c>
      <c r="W23" s="260"/>
      <c r="X23" s="263"/>
      <c r="Y23" s="264"/>
      <c r="Z23" s="264"/>
      <c r="AA23" s="265"/>
    </row>
    <row r="24" spans="1:27" ht="30" customHeight="1">
      <c r="A24" s="330"/>
      <c r="B24" s="331"/>
      <c r="C24" s="334"/>
      <c r="D24" s="269"/>
      <c r="E24" s="270"/>
      <c r="F24" s="270"/>
      <c r="G24" s="270"/>
      <c r="H24" s="270"/>
      <c r="I24" s="270"/>
      <c r="J24" s="270"/>
      <c r="K24" s="270"/>
      <c r="L24" s="270"/>
      <c r="M24" s="270"/>
      <c r="N24" s="270"/>
      <c r="O24" s="270"/>
      <c r="P24" s="270"/>
      <c r="Q24" s="270"/>
      <c r="R24" s="271"/>
      <c r="S24" s="257"/>
      <c r="T24" s="258"/>
      <c r="U24" s="258"/>
      <c r="V24" s="261"/>
      <c r="W24" s="262"/>
      <c r="X24" s="266"/>
      <c r="Y24" s="267"/>
      <c r="Z24" s="267"/>
      <c r="AA24" s="268"/>
    </row>
    <row r="25" spans="1:27" ht="19.149999999999999" customHeight="1">
      <c r="A25" s="330">
        <v>7</v>
      </c>
      <c r="B25" s="331"/>
      <c r="C25" s="334"/>
      <c r="D25" s="272"/>
      <c r="E25" s="273"/>
      <c r="F25" s="273"/>
      <c r="G25" s="273"/>
      <c r="H25" s="273"/>
      <c r="I25" s="273"/>
      <c r="J25" s="273"/>
      <c r="K25" s="273"/>
      <c r="L25" s="273"/>
      <c r="M25" s="273"/>
      <c r="N25" s="273"/>
      <c r="O25" s="273"/>
      <c r="P25" s="273"/>
      <c r="Q25" s="273"/>
      <c r="R25" s="274"/>
      <c r="S25" s="255"/>
      <c r="T25" s="256"/>
      <c r="U25" s="256"/>
      <c r="V25" s="259" t="s">
        <v>31</v>
      </c>
      <c r="W25" s="260"/>
      <c r="X25" s="263"/>
      <c r="Y25" s="264"/>
      <c r="Z25" s="264"/>
      <c r="AA25" s="265"/>
    </row>
    <row r="26" spans="1:27" ht="30" customHeight="1">
      <c r="A26" s="330"/>
      <c r="B26" s="331"/>
      <c r="C26" s="334"/>
      <c r="D26" s="269"/>
      <c r="E26" s="270"/>
      <c r="F26" s="270"/>
      <c r="G26" s="270"/>
      <c r="H26" s="270"/>
      <c r="I26" s="270"/>
      <c r="J26" s="270"/>
      <c r="K26" s="270"/>
      <c r="L26" s="270"/>
      <c r="M26" s="270"/>
      <c r="N26" s="270"/>
      <c r="O26" s="270"/>
      <c r="P26" s="270"/>
      <c r="Q26" s="270"/>
      <c r="R26" s="271"/>
      <c r="S26" s="257"/>
      <c r="T26" s="258"/>
      <c r="U26" s="258"/>
      <c r="V26" s="261"/>
      <c r="W26" s="262"/>
      <c r="X26" s="266"/>
      <c r="Y26" s="267"/>
      <c r="Z26" s="267"/>
      <c r="AA26" s="268"/>
    </row>
    <row r="27" spans="1:27" ht="19.149999999999999" customHeight="1">
      <c r="A27" s="330">
        <v>8</v>
      </c>
      <c r="B27" s="331"/>
      <c r="C27" s="334"/>
      <c r="D27" s="272"/>
      <c r="E27" s="273"/>
      <c r="F27" s="273"/>
      <c r="G27" s="273"/>
      <c r="H27" s="273"/>
      <c r="I27" s="273"/>
      <c r="J27" s="273"/>
      <c r="K27" s="273"/>
      <c r="L27" s="273"/>
      <c r="M27" s="273"/>
      <c r="N27" s="273"/>
      <c r="O27" s="273"/>
      <c r="P27" s="273"/>
      <c r="Q27" s="273"/>
      <c r="R27" s="274"/>
      <c r="S27" s="255"/>
      <c r="T27" s="256"/>
      <c r="U27" s="256"/>
      <c r="V27" s="259" t="s">
        <v>31</v>
      </c>
      <c r="W27" s="260"/>
      <c r="X27" s="263"/>
      <c r="Y27" s="264"/>
      <c r="Z27" s="264"/>
      <c r="AA27" s="265"/>
    </row>
    <row r="28" spans="1:27" ht="30" customHeight="1">
      <c r="A28" s="330"/>
      <c r="B28" s="331"/>
      <c r="C28" s="334"/>
      <c r="D28" s="269"/>
      <c r="E28" s="270"/>
      <c r="F28" s="270"/>
      <c r="G28" s="270"/>
      <c r="H28" s="270"/>
      <c r="I28" s="270"/>
      <c r="J28" s="270"/>
      <c r="K28" s="270"/>
      <c r="L28" s="270"/>
      <c r="M28" s="270"/>
      <c r="N28" s="270"/>
      <c r="O28" s="270"/>
      <c r="P28" s="270"/>
      <c r="Q28" s="270"/>
      <c r="R28" s="271"/>
      <c r="S28" s="257"/>
      <c r="T28" s="258"/>
      <c r="U28" s="258"/>
      <c r="V28" s="261"/>
      <c r="W28" s="262"/>
      <c r="X28" s="266"/>
      <c r="Y28" s="267"/>
      <c r="Z28" s="267"/>
      <c r="AA28" s="268"/>
    </row>
    <row r="29" spans="1:27" ht="19.149999999999999" customHeight="1">
      <c r="A29" s="349">
        <v>9</v>
      </c>
      <c r="B29" s="350"/>
      <c r="C29" s="351"/>
      <c r="D29" s="360"/>
      <c r="E29" s="361"/>
      <c r="F29" s="361"/>
      <c r="G29" s="361"/>
      <c r="H29" s="361"/>
      <c r="I29" s="361"/>
      <c r="J29" s="361"/>
      <c r="K29" s="361"/>
      <c r="L29" s="361"/>
      <c r="M29" s="361"/>
      <c r="N29" s="361"/>
      <c r="O29" s="361"/>
      <c r="P29" s="361"/>
      <c r="Q29" s="361"/>
      <c r="R29" s="362"/>
      <c r="S29" s="238"/>
      <c r="T29" s="239"/>
      <c r="U29" s="239"/>
      <c r="V29" s="242" t="s">
        <v>31</v>
      </c>
      <c r="W29" s="243"/>
      <c r="X29" s="246"/>
      <c r="Y29" s="247"/>
      <c r="Z29" s="247"/>
      <c r="AA29" s="248"/>
    </row>
    <row r="30" spans="1:27" ht="30" customHeight="1" thickBot="1">
      <c r="A30" s="357"/>
      <c r="B30" s="358"/>
      <c r="C30" s="359"/>
      <c r="D30" s="252"/>
      <c r="E30" s="253"/>
      <c r="F30" s="253"/>
      <c r="G30" s="253"/>
      <c r="H30" s="253"/>
      <c r="I30" s="253"/>
      <c r="J30" s="253"/>
      <c r="K30" s="253"/>
      <c r="L30" s="253"/>
      <c r="M30" s="253"/>
      <c r="N30" s="253"/>
      <c r="O30" s="253"/>
      <c r="P30" s="253"/>
      <c r="Q30" s="253"/>
      <c r="R30" s="254"/>
      <c r="S30" s="240"/>
      <c r="T30" s="241"/>
      <c r="U30" s="241"/>
      <c r="V30" s="244"/>
      <c r="W30" s="245"/>
      <c r="X30" s="249"/>
      <c r="Y30" s="250"/>
      <c r="Z30" s="250"/>
      <c r="AA30" s="251"/>
    </row>
    <row r="31" spans="1:27" ht="14.25" thickBot="1"/>
    <row r="32" spans="1:27" ht="53.45" customHeight="1" thickBot="1">
      <c r="A32" s="303" t="s">
        <v>118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5"/>
    </row>
    <row r="33" spans="1:2" ht="7.15" customHeight="1"/>
    <row r="34" spans="1:2" s="76" customFormat="1" ht="14.25">
      <c r="A34" s="76" t="s">
        <v>114</v>
      </c>
      <c r="B34" s="76" t="s">
        <v>116</v>
      </c>
    </row>
    <row r="35" spans="1:2" s="76" customFormat="1" ht="14.25">
      <c r="A35" s="76" t="s">
        <v>114</v>
      </c>
      <c r="B35" s="77" t="s">
        <v>117</v>
      </c>
    </row>
    <row r="36" spans="1:2" s="85" customFormat="1" ht="14.25">
      <c r="A36" s="84" t="s">
        <v>111</v>
      </c>
      <c r="B36" s="76" t="s">
        <v>112</v>
      </c>
    </row>
    <row r="37" spans="1:2" s="85" customFormat="1" ht="14.25">
      <c r="A37" s="76"/>
      <c r="B37" s="76" t="s">
        <v>131</v>
      </c>
    </row>
  </sheetData>
  <sheetProtection sheet="1" selectLockedCells="1"/>
  <mergeCells count="87">
    <mergeCell ref="A27:C28"/>
    <mergeCell ref="D23:R23"/>
    <mergeCell ref="A29:C30"/>
    <mergeCell ref="A17:C18"/>
    <mergeCell ref="A19:C20"/>
    <mergeCell ref="A21:C22"/>
    <mergeCell ref="D17:R17"/>
    <mergeCell ref="D21:R21"/>
    <mergeCell ref="D25:R25"/>
    <mergeCell ref="D29:R29"/>
    <mergeCell ref="A13:C14"/>
    <mergeCell ref="A15:C16"/>
    <mergeCell ref="A11:C12"/>
    <mergeCell ref="A23:C24"/>
    <mergeCell ref="A25:C26"/>
    <mergeCell ref="F6:W6"/>
    <mergeCell ref="F5:AA5"/>
    <mergeCell ref="Z4:AA4"/>
    <mergeCell ref="V4:Y4"/>
    <mergeCell ref="P9:S9"/>
    <mergeCell ref="T9:AA9"/>
    <mergeCell ref="F9:O9"/>
    <mergeCell ref="F8:G8"/>
    <mergeCell ref="F7:G7"/>
    <mergeCell ref="P8:Q8"/>
    <mergeCell ref="R8:AA8"/>
    <mergeCell ref="A32:AA32"/>
    <mergeCell ref="A1:U1"/>
    <mergeCell ref="V1:Y1"/>
    <mergeCell ref="A4:E4"/>
    <mergeCell ref="A5:E5"/>
    <mergeCell ref="A9:E9"/>
    <mergeCell ref="K4:M4"/>
    <mergeCell ref="S4:U4"/>
    <mergeCell ref="N4:R4"/>
    <mergeCell ref="F4:J4"/>
    <mergeCell ref="A2:Z2"/>
    <mergeCell ref="H8:O8"/>
    <mergeCell ref="H7:AA7"/>
    <mergeCell ref="X6:Z6"/>
    <mergeCell ref="A6:E6"/>
    <mergeCell ref="A7:E8"/>
    <mergeCell ref="D11:R11"/>
    <mergeCell ref="S11:U12"/>
    <mergeCell ref="V11:W12"/>
    <mergeCell ref="X11:AA12"/>
    <mergeCell ref="D12:R12"/>
    <mergeCell ref="D13:R13"/>
    <mergeCell ref="S13:U14"/>
    <mergeCell ref="V13:W14"/>
    <mergeCell ref="X13:AA14"/>
    <mergeCell ref="D14:R14"/>
    <mergeCell ref="D15:R15"/>
    <mergeCell ref="S15:U16"/>
    <mergeCell ref="V15:W16"/>
    <mergeCell ref="X15:AA16"/>
    <mergeCell ref="D16:R16"/>
    <mergeCell ref="S17:U18"/>
    <mergeCell ref="V17:W18"/>
    <mergeCell ref="X17:AA18"/>
    <mergeCell ref="D18:R18"/>
    <mergeCell ref="D19:R19"/>
    <mergeCell ref="S19:U20"/>
    <mergeCell ref="V19:W20"/>
    <mergeCell ref="X19:AA20"/>
    <mergeCell ref="D20:R20"/>
    <mergeCell ref="S21:U22"/>
    <mergeCell ref="V21:W22"/>
    <mergeCell ref="X21:AA22"/>
    <mergeCell ref="D22:R22"/>
    <mergeCell ref="S23:U24"/>
    <mergeCell ref="V23:W24"/>
    <mergeCell ref="X23:AA24"/>
    <mergeCell ref="D24:R24"/>
    <mergeCell ref="S29:U30"/>
    <mergeCell ref="V29:W30"/>
    <mergeCell ref="X29:AA30"/>
    <mergeCell ref="D30:R30"/>
    <mergeCell ref="S25:U26"/>
    <mergeCell ref="V25:W26"/>
    <mergeCell ref="X25:AA26"/>
    <mergeCell ref="D26:R26"/>
    <mergeCell ref="D27:R27"/>
    <mergeCell ref="S27:U28"/>
    <mergeCell ref="V27:W28"/>
    <mergeCell ref="X27:AA28"/>
    <mergeCell ref="D28:R28"/>
  </mergeCells>
  <phoneticPr fontId="1"/>
  <dataValidations count="1">
    <dataValidation type="list" allowBlank="1" showInputMessage="1" showErrorMessage="1" sqref="X13:AA30" xr:uid="{F44A6832-2501-4A0C-BF88-FF7A897E2F23}">
      <formula1>$AC$4:$AC$5</formula1>
    </dataValidation>
  </dataValidations>
  <printOptions horizontalCentered="1"/>
  <pageMargins left="0.59055118110236227" right="0.59055118110236227" top="0.59055118110236227" bottom="0.39370078740157483" header="0.31496062992125984" footer="0.31496062992125984"/>
  <pageSetup paperSize="9" scale="9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S46"/>
  <sheetViews>
    <sheetView view="pageBreakPreview" topLeftCell="A5" zoomScale="80" zoomScaleSheetLayoutView="80" workbookViewId="0">
      <selection activeCell="H10" sqref="H10:I18"/>
    </sheetView>
  </sheetViews>
  <sheetFormatPr defaultColWidth="8.875" defaultRowHeight="18.75"/>
  <cols>
    <col min="1" max="1" width="11.625" customWidth="1"/>
    <col min="4" max="4" width="13" customWidth="1"/>
    <col min="5" max="5" width="11.625" customWidth="1"/>
    <col min="6" max="6" width="10.625" customWidth="1"/>
    <col min="7" max="7" width="10.25" customWidth="1"/>
    <col min="19" max="19" width="0" hidden="1" customWidth="1"/>
  </cols>
  <sheetData>
    <row r="1" spans="1:19" ht="33" customHeight="1">
      <c r="A1" s="8"/>
      <c r="B1" s="371" t="str">
        <f>IF(各種申込書!A1="","",各種申込書!A1)</f>
        <v>第６８回福島県中学校体育大会</v>
      </c>
      <c r="C1" s="371"/>
      <c r="D1" s="371"/>
      <c r="E1" s="371"/>
      <c r="F1" s="371"/>
      <c r="G1" s="384"/>
      <c r="H1" s="372" t="s">
        <v>22</v>
      </c>
      <c r="I1" s="373"/>
      <c r="S1">
        <v>1</v>
      </c>
    </row>
    <row r="2" spans="1:19" ht="33" customHeight="1">
      <c r="A2" s="371" t="s">
        <v>38</v>
      </c>
      <c r="B2" s="371"/>
      <c r="C2" s="371"/>
      <c r="D2" s="371"/>
      <c r="E2" s="371"/>
      <c r="F2" s="371"/>
      <c r="G2" s="371"/>
      <c r="H2" s="371"/>
      <c r="I2" s="371"/>
      <c r="S2">
        <v>2</v>
      </c>
    </row>
    <row r="3" spans="1:19" ht="24.75" thickBot="1">
      <c r="A3" s="5"/>
      <c r="B3" s="5"/>
      <c r="C3" s="5"/>
      <c r="D3" s="5"/>
      <c r="E3" s="5"/>
      <c r="F3" s="5"/>
      <c r="G3" s="5"/>
      <c r="H3" s="5"/>
      <c r="I3" s="5"/>
      <c r="S3">
        <v>3</v>
      </c>
    </row>
    <row r="4" spans="1:19" ht="38.25" customHeight="1">
      <c r="A4" s="88" t="s">
        <v>0</v>
      </c>
      <c r="B4" s="374" t="str">
        <f>IF(各種申込書!F4="","",各種申込書!F4)</f>
        <v/>
      </c>
      <c r="C4" s="374"/>
      <c r="D4" s="374"/>
      <c r="E4" s="91" t="s">
        <v>14</v>
      </c>
      <c r="F4" s="374" t="str">
        <f>IF(各種申込書!P4="","",各種申込書!P4)</f>
        <v/>
      </c>
      <c r="G4" s="374"/>
      <c r="H4" s="374"/>
      <c r="I4" s="377"/>
      <c r="S4">
        <v>4</v>
      </c>
    </row>
    <row r="5" spans="1:19" ht="38.25" customHeight="1">
      <c r="A5" s="90" t="s">
        <v>135</v>
      </c>
      <c r="B5" s="378" t="str">
        <f>IF(各種申込書!G6="","",各種申込書!G6)</f>
        <v/>
      </c>
      <c r="C5" s="378"/>
      <c r="D5" s="378"/>
      <c r="E5" s="378"/>
      <c r="F5" s="378"/>
      <c r="G5" s="378"/>
      <c r="H5" s="378"/>
      <c r="I5" s="379"/>
      <c r="S5">
        <v>5</v>
      </c>
    </row>
    <row r="6" spans="1:19" ht="38.25" customHeight="1" thickBot="1">
      <c r="A6" s="89" t="s">
        <v>23</v>
      </c>
      <c r="B6" s="375" t="str">
        <f>IF(男子参加申込書!F9="","",男子参加申込書!F9)</f>
        <v/>
      </c>
      <c r="C6" s="375"/>
      <c r="D6" s="375"/>
      <c r="E6" s="375"/>
      <c r="F6" s="375"/>
      <c r="G6" s="375"/>
      <c r="H6" s="375"/>
      <c r="I6" s="376"/>
      <c r="S6">
        <v>6</v>
      </c>
    </row>
    <row r="7" spans="1:19">
      <c r="A7" s="4"/>
      <c r="B7" s="4"/>
      <c r="C7" s="4"/>
      <c r="D7" s="4"/>
      <c r="E7" s="4"/>
      <c r="F7" s="4"/>
      <c r="G7" s="4"/>
      <c r="H7" s="4"/>
      <c r="I7" s="4"/>
      <c r="S7" t="s">
        <v>58</v>
      </c>
    </row>
    <row r="8" spans="1:19" ht="28.5" customHeight="1" thickBot="1">
      <c r="A8" s="4" t="s">
        <v>37</v>
      </c>
      <c r="B8" s="4"/>
      <c r="C8" s="4"/>
      <c r="D8" s="4"/>
      <c r="E8" s="4"/>
      <c r="F8" s="4"/>
      <c r="G8" s="4"/>
      <c r="H8" s="4"/>
      <c r="I8" s="4"/>
    </row>
    <row r="9" spans="1:19" ht="45" customHeight="1">
      <c r="A9" s="7" t="s">
        <v>55</v>
      </c>
      <c r="B9" s="382" t="s">
        <v>28</v>
      </c>
      <c r="C9" s="383"/>
      <c r="D9" s="383"/>
      <c r="E9" s="383"/>
      <c r="F9" s="383"/>
      <c r="G9" s="42" t="s">
        <v>57</v>
      </c>
      <c r="H9" s="380" t="s">
        <v>56</v>
      </c>
      <c r="I9" s="381"/>
    </row>
    <row r="10" spans="1:19" ht="45" customHeight="1">
      <c r="A10" s="43">
        <v>1</v>
      </c>
      <c r="B10" s="363" t="str">
        <f>IF(男子参加申込書!D14="","",男子参加申込書!D14)</f>
        <v/>
      </c>
      <c r="C10" s="364"/>
      <c r="D10" s="364"/>
      <c r="E10" s="364"/>
      <c r="F10" s="364"/>
      <c r="G10" s="45" t="str">
        <f>IF(男子参加申込書!S13="","",男子参加申込書!S13)</f>
        <v/>
      </c>
      <c r="H10" s="367"/>
      <c r="I10" s="368"/>
    </row>
    <row r="11" spans="1:19" ht="45" customHeight="1">
      <c r="A11" s="43">
        <v>2</v>
      </c>
      <c r="B11" s="363" t="str">
        <f>IF(男子参加申込書!D16="","",男子参加申込書!D16)</f>
        <v/>
      </c>
      <c r="C11" s="364"/>
      <c r="D11" s="364"/>
      <c r="E11" s="364"/>
      <c r="F11" s="364"/>
      <c r="G11" s="45" t="str">
        <f>IF(男子参加申込書!S15="","",男子参加申込書!S15)</f>
        <v/>
      </c>
      <c r="H11" s="367"/>
      <c r="I11" s="368"/>
    </row>
    <row r="12" spans="1:19" ht="45" customHeight="1">
      <c r="A12" s="43">
        <v>3</v>
      </c>
      <c r="B12" s="363" t="str">
        <f>IF(男子参加申込書!D18="","",男子参加申込書!D18)</f>
        <v/>
      </c>
      <c r="C12" s="364"/>
      <c r="D12" s="364"/>
      <c r="E12" s="364"/>
      <c r="F12" s="364"/>
      <c r="G12" s="45" t="str">
        <f>IF(男子参加申込書!S17="","",男子参加申込書!S17)</f>
        <v/>
      </c>
      <c r="H12" s="367"/>
      <c r="I12" s="368"/>
    </row>
    <row r="13" spans="1:19" ht="45" customHeight="1">
      <c r="A13" s="43">
        <v>4</v>
      </c>
      <c r="B13" s="363" t="str">
        <f>IF(男子参加申込書!D20="","",男子参加申込書!D20)</f>
        <v/>
      </c>
      <c r="C13" s="364"/>
      <c r="D13" s="364"/>
      <c r="E13" s="364"/>
      <c r="F13" s="364"/>
      <c r="G13" s="45" t="str">
        <f>IF(男子参加申込書!S19="","",男子参加申込書!S19)</f>
        <v/>
      </c>
      <c r="H13" s="367"/>
      <c r="I13" s="368"/>
    </row>
    <row r="14" spans="1:19" ht="45" customHeight="1">
      <c r="A14" s="43">
        <v>5</v>
      </c>
      <c r="B14" s="363" t="str">
        <f>IF(男子参加申込書!D22="","",男子参加申込書!D22)</f>
        <v/>
      </c>
      <c r="C14" s="364"/>
      <c r="D14" s="364"/>
      <c r="E14" s="364"/>
      <c r="F14" s="364"/>
      <c r="G14" s="45" t="str">
        <f>IF(男子参加申込書!S21="","",男子参加申込書!S21)</f>
        <v/>
      </c>
      <c r="H14" s="367"/>
      <c r="I14" s="368"/>
    </row>
    <row r="15" spans="1:19" ht="45" customHeight="1">
      <c r="A15" s="43">
        <v>6</v>
      </c>
      <c r="B15" s="363" t="str">
        <f>IF(男子参加申込書!D24="","",男子参加申込書!D24)</f>
        <v/>
      </c>
      <c r="C15" s="364"/>
      <c r="D15" s="364"/>
      <c r="E15" s="364"/>
      <c r="F15" s="364"/>
      <c r="G15" s="45" t="str">
        <f>IF(男子参加申込書!S23="","",男子参加申込書!S23)</f>
        <v/>
      </c>
      <c r="H15" s="367"/>
      <c r="I15" s="368"/>
    </row>
    <row r="16" spans="1:19" ht="45" customHeight="1">
      <c r="A16" s="43">
        <v>7</v>
      </c>
      <c r="B16" s="363" t="str">
        <f>IF(男子参加申込書!D26="","",男子参加申込書!D26)</f>
        <v/>
      </c>
      <c r="C16" s="364"/>
      <c r="D16" s="364"/>
      <c r="E16" s="364"/>
      <c r="F16" s="364"/>
      <c r="G16" s="45" t="str">
        <f>IF(男子参加申込書!S25="","",男子参加申込書!S25)</f>
        <v/>
      </c>
      <c r="H16" s="367"/>
      <c r="I16" s="368"/>
    </row>
    <row r="17" spans="1:9" ht="45" customHeight="1">
      <c r="A17" s="43">
        <v>8</v>
      </c>
      <c r="B17" s="363" t="str">
        <f>IF(男子参加申込書!D28="","",男子参加申込書!D28)</f>
        <v/>
      </c>
      <c r="C17" s="364"/>
      <c r="D17" s="364"/>
      <c r="E17" s="364"/>
      <c r="F17" s="364"/>
      <c r="G17" s="45" t="str">
        <f>IF(男子参加申込書!S27="","",男子参加申込書!S27)</f>
        <v/>
      </c>
      <c r="H17" s="367"/>
      <c r="I17" s="368"/>
    </row>
    <row r="18" spans="1:9" ht="45" customHeight="1" thickBot="1">
      <c r="A18" s="44">
        <v>9</v>
      </c>
      <c r="B18" s="365" t="str">
        <f>IF(男子参加申込書!D30="","",男子参加申込書!D30)</f>
        <v/>
      </c>
      <c r="C18" s="366"/>
      <c r="D18" s="366"/>
      <c r="E18" s="366"/>
      <c r="F18" s="366"/>
      <c r="G18" s="46" t="str">
        <f>IF(男子参加申込書!S29="","",男子参加申込書!S29)</f>
        <v/>
      </c>
      <c r="H18" s="369"/>
      <c r="I18" s="370"/>
    </row>
    <row r="19" spans="1:9">
      <c r="A19" s="4"/>
      <c r="B19" s="4"/>
      <c r="C19" s="4"/>
      <c r="D19" s="4"/>
      <c r="E19" s="4"/>
      <c r="F19" s="4"/>
      <c r="G19" s="4"/>
      <c r="H19" s="4"/>
      <c r="I19" s="4"/>
    </row>
    <row r="20" spans="1:9">
      <c r="A20" s="2" t="s">
        <v>132</v>
      </c>
      <c r="B20" s="4"/>
      <c r="C20" s="4"/>
      <c r="D20" s="4"/>
      <c r="E20" s="4"/>
      <c r="F20" s="4"/>
      <c r="G20" s="4"/>
      <c r="H20" s="4"/>
      <c r="I20" s="4"/>
    </row>
    <row r="21" spans="1:9" ht="6.75" customHeight="1">
      <c r="A21" s="2"/>
      <c r="B21" s="4"/>
      <c r="C21" s="4"/>
      <c r="D21" s="4"/>
      <c r="E21" s="4"/>
      <c r="F21" s="4"/>
      <c r="G21" s="4"/>
      <c r="H21" s="4"/>
      <c r="I21" s="4"/>
    </row>
    <row r="22" spans="1:9">
      <c r="A22" s="9" t="s">
        <v>33</v>
      </c>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sheetData>
  <sheetProtection sheet="1" selectLockedCells="1"/>
  <mergeCells count="27">
    <mergeCell ref="A2:I2"/>
    <mergeCell ref="H1:I1"/>
    <mergeCell ref="B13:F13"/>
    <mergeCell ref="B14:F14"/>
    <mergeCell ref="B15:F15"/>
    <mergeCell ref="B4:D4"/>
    <mergeCell ref="B6:I6"/>
    <mergeCell ref="F4:I4"/>
    <mergeCell ref="B5:I5"/>
    <mergeCell ref="H9:I9"/>
    <mergeCell ref="B9:F9"/>
    <mergeCell ref="B1:G1"/>
    <mergeCell ref="B17:F17"/>
    <mergeCell ref="B18:F18"/>
    <mergeCell ref="H10:I10"/>
    <mergeCell ref="H11:I11"/>
    <mergeCell ref="H12:I12"/>
    <mergeCell ref="H13:I13"/>
    <mergeCell ref="H14:I14"/>
    <mergeCell ref="H15:I15"/>
    <mergeCell ref="H16:I16"/>
    <mergeCell ref="H17:I17"/>
    <mergeCell ref="H18:I18"/>
    <mergeCell ref="B10:F10"/>
    <mergeCell ref="B11:F11"/>
    <mergeCell ref="B12:F12"/>
    <mergeCell ref="B16:F16"/>
  </mergeCells>
  <phoneticPr fontId="1"/>
  <dataValidations count="1">
    <dataValidation type="list" allowBlank="1" showInputMessage="1" showErrorMessage="1" sqref="H10:I18" xr:uid="{00000000-0002-0000-0300-000000000000}">
      <formula1>$S$1:$S$7</formula1>
    </dataValidation>
  </dataValidations>
  <printOptions horizontalCentered="1"/>
  <pageMargins left="0.59055118110236227" right="0.59055118110236227" top="0.74803149606299213" bottom="0.74803149606299213" header="0.31496062992125984" footer="0.31496062992125984"/>
  <pageSetup paperSize="9" scale="8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sheetPr>
  <dimension ref="A1:AC37"/>
  <sheetViews>
    <sheetView view="pageBreakPreview" zoomScaleSheetLayoutView="100" workbookViewId="0">
      <selection activeCell="F9" sqref="F9:O9"/>
    </sheetView>
  </sheetViews>
  <sheetFormatPr defaultColWidth="8.875" defaultRowHeight="13.5"/>
  <cols>
    <col min="1" max="27" width="3.125" style="1" customWidth="1"/>
    <col min="28" max="16384" width="8.875" style="1"/>
  </cols>
  <sheetData>
    <row r="1" spans="1:29" ht="24">
      <c r="A1" s="306" t="str">
        <f>IF(各種申込書!A1="","",各種申込書!A1)</f>
        <v>第６８回福島県中学校体育大会</v>
      </c>
      <c r="B1" s="306"/>
      <c r="C1" s="306"/>
      <c r="D1" s="306"/>
      <c r="E1" s="306"/>
      <c r="F1" s="306"/>
      <c r="G1" s="306"/>
      <c r="H1" s="306"/>
      <c r="I1" s="306"/>
      <c r="J1" s="306"/>
      <c r="K1" s="306"/>
      <c r="L1" s="306"/>
      <c r="M1" s="306"/>
      <c r="N1" s="306"/>
      <c r="O1" s="306"/>
      <c r="P1" s="306"/>
      <c r="Q1" s="306"/>
      <c r="R1" s="306"/>
      <c r="S1" s="306"/>
      <c r="T1" s="306"/>
      <c r="U1" s="306"/>
      <c r="V1" s="385" t="s">
        <v>34</v>
      </c>
      <c r="W1" s="386"/>
      <c r="X1" s="386"/>
      <c r="Y1" s="387"/>
    </row>
    <row r="2" spans="1:29" ht="24">
      <c r="A2" s="322" t="s">
        <v>35</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29" ht="15" customHeight="1" thickBot="1">
      <c r="A3" s="5"/>
      <c r="B3" s="5"/>
      <c r="C3" s="5"/>
      <c r="D3" s="5"/>
      <c r="E3" s="5"/>
      <c r="F3" s="5"/>
      <c r="G3" s="5"/>
      <c r="H3" s="5"/>
      <c r="I3" s="5"/>
      <c r="J3" s="5"/>
      <c r="K3" s="5"/>
      <c r="L3" s="5"/>
      <c r="M3" s="5"/>
      <c r="N3" s="5"/>
      <c r="O3" s="5"/>
      <c r="P3" s="5"/>
      <c r="Q3" s="5"/>
      <c r="R3" s="5"/>
      <c r="S3" s="5"/>
      <c r="T3" s="5"/>
      <c r="U3" s="5"/>
      <c r="V3" s="5"/>
      <c r="W3" s="5"/>
      <c r="X3" s="5"/>
      <c r="Y3" s="5"/>
      <c r="Z3" s="5"/>
    </row>
    <row r="4" spans="1:29" ht="23.25" customHeight="1">
      <c r="A4" s="310" t="s">
        <v>0</v>
      </c>
      <c r="B4" s="311"/>
      <c r="C4" s="311"/>
      <c r="D4" s="311"/>
      <c r="E4" s="312"/>
      <c r="F4" s="321" t="str">
        <f>IF(各種申込書!F4="","",各種申込書!F4)</f>
        <v/>
      </c>
      <c r="G4" s="320"/>
      <c r="H4" s="320"/>
      <c r="I4" s="320"/>
      <c r="J4" s="320"/>
      <c r="K4" s="319" t="s">
        <v>14</v>
      </c>
      <c r="L4" s="319"/>
      <c r="M4" s="319"/>
      <c r="N4" s="320" t="str">
        <f>IF(各種申込書!P4="","",各種申込書!P4)</f>
        <v/>
      </c>
      <c r="O4" s="320"/>
      <c r="P4" s="320"/>
      <c r="Q4" s="320"/>
      <c r="R4" s="320"/>
      <c r="S4" s="319" t="s">
        <v>26</v>
      </c>
      <c r="T4" s="319"/>
      <c r="U4" s="319"/>
      <c r="V4" s="337"/>
      <c r="W4" s="337"/>
      <c r="X4" s="337"/>
      <c r="Y4" s="338"/>
      <c r="Z4" s="335" t="s">
        <v>25</v>
      </c>
      <c r="AA4" s="336"/>
      <c r="AC4" s="1" t="s">
        <v>114</v>
      </c>
    </row>
    <row r="5" spans="1:29" ht="23.25" customHeight="1">
      <c r="A5" s="313" t="s">
        <v>133</v>
      </c>
      <c r="B5" s="314"/>
      <c r="C5" s="314"/>
      <c r="D5" s="314"/>
      <c r="E5" s="315"/>
      <c r="F5" s="333" t="str">
        <f>IF(各種申込書!G6="","",各種申込書!G6)</f>
        <v/>
      </c>
      <c r="G5" s="331"/>
      <c r="H5" s="331"/>
      <c r="I5" s="331"/>
      <c r="J5" s="331"/>
      <c r="K5" s="331"/>
      <c r="L5" s="331"/>
      <c r="M5" s="331"/>
      <c r="N5" s="331"/>
      <c r="O5" s="331"/>
      <c r="P5" s="331"/>
      <c r="Q5" s="331"/>
      <c r="R5" s="331"/>
      <c r="S5" s="331"/>
      <c r="T5" s="331"/>
      <c r="U5" s="331"/>
      <c r="V5" s="331"/>
      <c r="W5" s="331"/>
      <c r="X5" s="331"/>
      <c r="Y5" s="331"/>
      <c r="Z5" s="331"/>
      <c r="AA5" s="334"/>
      <c r="AC5" s="1" t="s">
        <v>115</v>
      </c>
    </row>
    <row r="6" spans="1:29" ht="23.25" customHeight="1">
      <c r="A6" s="313" t="s">
        <v>141</v>
      </c>
      <c r="B6" s="314"/>
      <c r="C6" s="314"/>
      <c r="D6" s="314"/>
      <c r="E6" s="315"/>
      <c r="F6" s="330" t="str">
        <f>IF(各種申込書!G7="","",各種申込書!G7)</f>
        <v/>
      </c>
      <c r="G6" s="331"/>
      <c r="H6" s="331"/>
      <c r="I6" s="331"/>
      <c r="J6" s="331"/>
      <c r="K6" s="331"/>
      <c r="L6" s="331"/>
      <c r="M6" s="331"/>
      <c r="N6" s="331"/>
      <c r="O6" s="331"/>
      <c r="P6" s="331"/>
      <c r="Q6" s="331"/>
      <c r="R6" s="331"/>
      <c r="S6" s="331"/>
      <c r="T6" s="331"/>
      <c r="U6" s="331"/>
      <c r="V6" s="331"/>
      <c r="W6" s="332"/>
      <c r="X6" s="177" t="s">
        <v>13</v>
      </c>
      <c r="Y6" s="328"/>
      <c r="Z6" s="176"/>
      <c r="AA6" s="6"/>
    </row>
    <row r="7" spans="1:29" ht="23.25" customHeight="1">
      <c r="A7" s="329" t="s">
        <v>134</v>
      </c>
      <c r="B7" s="314"/>
      <c r="C7" s="314"/>
      <c r="D7" s="314"/>
      <c r="E7" s="315"/>
      <c r="F7" s="346" t="s">
        <v>12</v>
      </c>
      <c r="G7" s="176"/>
      <c r="H7" s="325" t="str">
        <f>IF(各種申込書!H8="","",各種申込書!H8)</f>
        <v/>
      </c>
      <c r="I7" s="326"/>
      <c r="J7" s="326"/>
      <c r="K7" s="326"/>
      <c r="L7" s="326"/>
      <c r="M7" s="326"/>
      <c r="N7" s="326"/>
      <c r="O7" s="326"/>
      <c r="P7" s="326"/>
      <c r="Q7" s="326"/>
      <c r="R7" s="326"/>
      <c r="S7" s="326"/>
      <c r="T7" s="326"/>
      <c r="U7" s="326"/>
      <c r="V7" s="326"/>
      <c r="W7" s="326"/>
      <c r="X7" s="326"/>
      <c r="Y7" s="326"/>
      <c r="Z7" s="326"/>
      <c r="AA7" s="327"/>
    </row>
    <row r="8" spans="1:29" ht="23.25" customHeight="1">
      <c r="A8" s="313"/>
      <c r="B8" s="314"/>
      <c r="C8" s="314"/>
      <c r="D8" s="314"/>
      <c r="E8" s="315"/>
      <c r="F8" s="344" t="s">
        <v>19</v>
      </c>
      <c r="G8" s="345"/>
      <c r="H8" s="323" t="str">
        <f>IF(各種申込書!I9="","",各種申込書!I9)</f>
        <v/>
      </c>
      <c r="I8" s="324"/>
      <c r="J8" s="324"/>
      <c r="K8" s="324"/>
      <c r="L8" s="324"/>
      <c r="M8" s="324"/>
      <c r="N8" s="324"/>
      <c r="O8" s="324"/>
      <c r="P8" s="347" t="s">
        <v>20</v>
      </c>
      <c r="Q8" s="345"/>
      <c r="R8" s="323" t="str">
        <f>IF(各種申込書!S9="","",各種申込書!S9)</f>
        <v/>
      </c>
      <c r="S8" s="324"/>
      <c r="T8" s="324"/>
      <c r="U8" s="324"/>
      <c r="V8" s="324"/>
      <c r="W8" s="324"/>
      <c r="X8" s="324"/>
      <c r="Y8" s="324"/>
      <c r="Z8" s="324"/>
      <c r="AA8" s="348"/>
    </row>
    <row r="9" spans="1:29" ht="23.25" customHeight="1" thickBot="1">
      <c r="A9" s="316" t="s">
        <v>23</v>
      </c>
      <c r="B9" s="317"/>
      <c r="C9" s="317"/>
      <c r="D9" s="317"/>
      <c r="E9" s="318"/>
      <c r="F9" s="342"/>
      <c r="G9" s="343"/>
      <c r="H9" s="343"/>
      <c r="I9" s="343"/>
      <c r="J9" s="343"/>
      <c r="K9" s="343"/>
      <c r="L9" s="343"/>
      <c r="M9" s="343"/>
      <c r="N9" s="343"/>
      <c r="O9" s="343"/>
      <c r="P9" s="339" t="s">
        <v>27</v>
      </c>
      <c r="Q9" s="339"/>
      <c r="R9" s="339"/>
      <c r="S9" s="339"/>
      <c r="T9" s="340"/>
      <c r="U9" s="340"/>
      <c r="V9" s="340"/>
      <c r="W9" s="340"/>
      <c r="X9" s="340"/>
      <c r="Y9" s="340"/>
      <c r="Z9" s="340"/>
      <c r="AA9" s="341"/>
    </row>
    <row r="11" spans="1:29" ht="9.75" customHeight="1">
      <c r="A11" s="388" t="s">
        <v>28</v>
      </c>
      <c r="B11" s="388"/>
      <c r="C11" s="388"/>
      <c r="D11" s="388"/>
      <c r="E11" s="82"/>
      <c r="F11" s="82"/>
      <c r="G11" s="82"/>
      <c r="H11" s="82"/>
      <c r="I11" s="82"/>
      <c r="J11" s="82"/>
      <c r="K11" s="82"/>
      <c r="L11" s="82"/>
      <c r="M11" s="82"/>
      <c r="N11" s="82"/>
      <c r="O11" s="82"/>
      <c r="P11" s="82"/>
      <c r="Q11" s="82"/>
      <c r="R11" s="82"/>
      <c r="S11" s="82"/>
      <c r="T11" s="82"/>
      <c r="U11" s="82"/>
      <c r="V11" s="82"/>
      <c r="W11" s="82"/>
      <c r="X11" s="82"/>
      <c r="Y11" s="82"/>
      <c r="Z11" s="82"/>
      <c r="AA11" s="82"/>
    </row>
    <row r="12" spans="1:29" ht="14.25" thickBot="1">
      <c r="A12" s="388"/>
      <c r="B12" s="388"/>
      <c r="C12" s="388"/>
      <c r="D12" s="388"/>
      <c r="E12" s="82"/>
      <c r="F12" s="82"/>
      <c r="G12" s="82"/>
      <c r="H12" s="82"/>
      <c r="I12" s="82"/>
      <c r="J12" s="82"/>
      <c r="K12" s="82"/>
      <c r="L12" s="82"/>
      <c r="M12" s="82"/>
      <c r="N12" s="82"/>
      <c r="O12" s="82"/>
      <c r="P12" s="82"/>
      <c r="Q12" s="82"/>
      <c r="R12" s="82"/>
      <c r="S12" s="82"/>
      <c r="T12" s="82"/>
      <c r="U12" s="82"/>
      <c r="V12" s="82"/>
      <c r="W12" s="82"/>
      <c r="X12" s="82"/>
      <c r="Y12" s="82"/>
      <c r="Z12" s="82"/>
      <c r="AA12" s="82"/>
    </row>
    <row r="13" spans="1:29" ht="19.149999999999999" customHeight="1">
      <c r="A13" s="352" t="s">
        <v>29</v>
      </c>
      <c r="B13" s="320"/>
      <c r="C13" s="353"/>
      <c r="D13" s="285" t="s">
        <v>32</v>
      </c>
      <c r="E13" s="286"/>
      <c r="F13" s="286"/>
      <c r="G13" s="286"/>
      <c r="H13" s="286"/>
      <c r="I13" s="286"/>
      <c r="J13" s="286"/>
      <c r="K13" s="286"/>
      <c r="L13" s="286"/>
      <c r="M13" s="286"/>
      <c r="N13" s="286"/>
      <c r="O13" s="286"/>
      <c r="P13" s="286"/>
      <c r="Q13" s="286"/>
      <c r="R13" s="287"/>
      <c r="S13" s="288" t="s">
        <v>30</v>
      </c>
      <c r="T13" s="289"/>
      <c r="U13" s="289"/>
      <c r="V13" s="289" t="s">
        <v>31</v>
      </c>
      <c r="W13" s="292"/>
      <c r="X13" s="294" t="s">
        <v>113</v>
      </c>
      <c r="Y13" s="295"/>
      <c r="Z13" s="295"/>
      <c r="AA13" s="296"/>
    </row>
    <row r="14" spans="1:29" ht="24" customHeight="1" thickBot="1">
      <c r="A14" s="354"/>
      <c r="B14" s="355"/>
      <c r="C14" s="356"/>
      <c r="D14" s="300" t="s">
        <v>28</v>
      </c>
      <c r="E14" s="301"/>
      <c r="F14" s="301"/>
      <c r="G14" s="301"/>
      <c r="H14" s="301"/>
      <c r="I14" s="301"/>
      <c r="J14" s="301"/>
      <c r="K14" s="301"/>
      <c r="L14" s="301"/>
      <c r="M14" s="301"/>
      <c r="N14" s="301"/>
      <c r="O14" s="301"/>
      <c r="P14" s="301"/>
      <c r="Q14" s="301"/>
      <c r="R14" s="302"/>
      <c r="S14" s="290"/>
      <c r="T14" s="291"/>
      <c r="U14" s="291"/>
      <c r="V14" s="291"/>
      <c r="W14" s="293"/>
      <c r="X14" s="297"/>
      <c r="Y14" s="298"/>
      <c r="Z14" s="298"/>
      <c r="AA14" s="299"/>
    </row>
    <row r="15" spans="1:29" ht="19.899999999999999" customHeight="1" thickTop="1">
      <c r="A15" s="349">
        <v>1</v>
      </c>
      <c r="B15" s="350"/>
      <c r="C15" s="351"/>
      <c r="D15" s="275"/>
      <c r="E15" s="276"/>
      <c r="F15" s="276"/>
      <c r="G15" s="276"/>
      <c r="H15" s="276"/>
      <c r="I15" s="276"/>
      <c r="J15" s="276"/>
      <c r="K15" s="276"/>
      <c r="L15" s="276"/>
      <c r="M15" s="276"/>
      <c r="N15" s="276"/>
      <c r="O15" s="276"/>
      <c r="P15" s="276"/>
      <c r="Q15" s="276"/>
      <c r="R15" s="277"/>
      <c r="S15" s="278"/>
      <c r="T15" s="279"/>
      <c r="U15" s="279"/>
      <c r="V15" s="280" t="s">
        <v>31</v>
      </c>
      <c r="W15" s="281"/>
      <c r="X15" s="282"/>
      <c r="Y15" s="283"/>
      <c r="Z15" s="283"/>
      <c r="AA15" s="284"/>
    </row>
    <row r="16" spans="1:29" ht="30" customHeight="1">
      <c r="A16" s="330"/>
      <c r="B16" s="331"/>
      <c r="C16" s="334"/>
      <c r="D16" s="269"/>
      <c r="E16" s="270"/>
      <c r="F16" s="270"/>
      <c r="G16" s="270"/>
      <c r="H16" s="270"/>
      <c r="I16" s="270"/>
      <c r="J16" s="270"/>
      <c r="K16" s="270"/>
      <c r="L16" s="270"/>
      <c r="M16" s="270"/>
      <c r="N16" s="270"/>
      <c r="O16" s="270"/>
      <c r="P16" s="270"/>
      <c r="Q16" s="270"/>
      <c r="R16" s="271"/>
      <c r="S16" s="257"/>
      <c r="T16" s="258"/>
      <c r="U16" s="258"/>
      <c r="V16" s="261"/>
      <c r="W16" s="262"/>
      <c r="X16" s="266"/>
      <c r="Y16" s="267"/>
      <c r="Z16" s="267"/>
      <c r="AA16" s="268"/>
    </row>
    <row r="17" spans="1:27" ht="19.149999999999999" customHeight="1">
      <c r="A17" s="330">
        <v>2</v>
      </c>
      <c r="B17" s="331"/>
      <c r="C17" s="334"/>
      <c r="D17" s="272"/>
      <c r="E17" s="273"/>
      <c r="F17" s="273"/>
      <c r="G17" s="273"/>
      <c r="H17" s="273"/>
      <c r="I17" s="273"/>
      <c r="J17" s="273"/>
      <c r="K17" s="273"/>
      <c r="L17" s="273"/>
      <c r="M17" s="273"/>
      <c r="N17" s="273"/>
      <c r="O17" s="273"/>
      <c r="P17" s="273"/>
      <c r="Q17" s="273"/>
      <c r="R17" s="274"/>
      <c r="S17" s="255"/>
      <c r="T17" s="256"/>
      <c r="U17" s="256"/>
      <c r="V17" s="259" t="s">
        <v>31</v>
      </c>
      <c r="W17" s="260"/>
      <c r="X17" s="263"/>
      <c r="Y17" s="264"/>
      <c r="Z17" s="264"/>
      <c r="AA17" s="265"/>
    </row>
    <row r="18" spans="1:27" ht="30" customHeight="1">
      <c r="A18" s="330"/>
      <c r="B18" s="331"/>
      <c r="C18" s="334"/>
      <c r="D18" s="269"/>
      <c r="E18" s="270"/>
      <c r="F18" s="270"/>
      <c r="G18" s="270"/>
      <c r="H18" s="270"/>
      <c r="I18" s="270"/>
      <c r="J18" s="270"/>
      <c r="K18" s="270"/>
      <c r="L18" s="270"/>
      <c r="M18" s="270"/>
      <c r="N18" s="270"/>
      <c r="O18" s="270"/>
      <c r="P18" s="270"/>
      <c r="Q18" s="270"/>
      <c r="R18" s="271"/>
      <c r="S18" s="257"/>
      <c r="T18" s="258"/>
      <c r="U18" s="258"/>
      <c r="V18" s="261"/>
      <c r="W18" s="262"/>
      <c r="X18" s="266"/>
      <c r="Y18" s="267"/>
      <c r="Z18" s="267"/>
      <c r="AA18" s="268"/>
    </row>
    <row r="19" spans="1:27" ht="19.149999999999999" customHeight="1">
      <c r="A19" s="330">
        <v>3</v>
      </c>
      <c r="B19" s="331"/>
      <c r="C19" s="334"/>
      <c r="D19" s="272"/>
      <c r="E19" s="273"/>
      <c r="F19" s="273"/>
      <c r="G19" s="273"/>
      <c r="H19" s="273"/>
      <c r="I19" s="273"/>
      <c r="J19" s="273"/>
      <c r="K19" s="273"/>
      <c r="L19" s="273"/>
      <c r="M19" s="273"/>
      <c r="N19" s="273"/>
      <c r="O19" s="273"/>
      <c r="P19" s="273"/>
      <c r="Q19" s="273"/>
      <c r="R19" s="274"/>
      <c r="S19" s="255"/>
      <c r="T19" s="256"/>
      <c r="U19" s="256"/>
      <c r="V19" s="259" t="s">
        <v>31</v>
      </c>
      <c r="W19" s="260"/>
      <c r="X19" s="263"/>
      <c r="Y19" s="264"/>
      <c r="Z19" s="264"/>
      <c r="AA19" s="265"/>
    </row>
    <row r="20" spans="1:27" ht="30" customHeight="1">
      <c r="A20" s="330"/>
      <c r="B20" s="331"/>
      <c r="C20" s="334"/>
      <c r="D20" s="269"/>
      <c r="E20" s="270"/>
      <c r="F20" s="270"/>
      <c r="G20" s="270"/>
      <c r="H20" s="270"/>
      <c r="I20" s="270"/>
      <c r="J20" s="270"/>
      <c r="K20" s="270"/>
      <c r="L20" s="270"/>
      <c r="M20" s="270"/>
      <c r="N20" s="270"/>
      <c r="O20" s="270"/>
      <c r="P20" s="270"/>
      <c r="Q20" s="270"/>
      <c r="R20" s="271"/>
      <c r="S20" s="257"/>
      <c r="T20" s="258"/>
      <c r="U20" s="258"/>
      <c r="V20" s="261"/>
      <c r="W20" s="262"/>
      <c r="X20" s="266"/>
      <c r="Y20" s="267"/>
      <c r="Z20" s="267"/>
      <c r="AA20" s="268"/>
    </row>
    <row r="21" spans="1:27" ht="19.149999999999999" customHeight="1">
      <c r="A21" s="330">
        <v>4</v>
      </c>
      <c r="B21" s="331"/>
      <c r="C21" s="334"/>
      <c r="D21" s="272"/>
      <c r="E21" s="273"/>
      <c r="F21" s="273"/>
      <c r="G21" s="273"/>
      <c r="H21" s="273"/>
      <c r="I21" s="273"/>
      <c r="J21" s="273"/>
      <c r="K21" s="273"/>
      <c r="L21" s="273"/>
      <c r="M21" s="273"/>
      <c r="N21" s="273"/>
      <c r="O21" s="273"/>
      <c r="P21" s="273"/>
      <c r="Q21" s="273"/>
      <c r="R21" s="274"/>
      <c r="S21" s="255"/>
      <c r="T21" s="256"/>
      <c r="U21" s="256"/>
      <c r="V21" s="259" t="s">
        <v>31</v>
      </c>
      <c r="W21" s="260"/>
      <c r="X21" s="263"/>
      <c r="Y21" s="264"/>
      <c r="Z21" s="264"/>
      <c r="AA21" s="265"/>
    </row>
    <row r="22" spans="1:27" ht="30" customHeight="1">
      <c r="A22" s="330"/>
      <c r="B22" s="331"/>
      <c r="C22" s="334"/>
      <c r="D22" s="269"/>
      <c r="E22" s="270"/>
      <c r="F22" s="270"/>
      <c r="G22" s="270"/>
      <c r="H22" s="270"/>
      <c r="I22" s="270"/>
      <c r="J22" s="270"/>
      <c r="K22" s="270"/>
      <c r="L22" s="270"/>
      <c r="M22" s="270"/>
      <c r="N22" s="270"/>
      <c r="O22" s="270"/>
      <c r="P22" s="270"/>
      <c r="Q22" s="270"/>
      <c r="R22" s="271"/>
      <c r="S22" s="257"/>
      <c r="T22" s="258"/>
      <c r="U22" s="258"/>
      <c r="V22" s="261"/>
      <c r="W22" s="262"/>
      <c r="X22" s="266"/>
      <c r="Y22" s="267"/>
      <c r="Z22" s="267"/>
      <c r="AA22" s="268"/>
    </row>
    <row r="23" spans="1:27" ht="19.149999999999999" customHeight="1">
      <c r="A23" s="330">
        <v>5</v>
      </c>
      <c r="B23" s="331"/>
      <c r="C23" s="334"/>
      <c r="D23" s="272"/>
      <c r="E23" s="273"/>
      <c r="F23" s="273"/>
      <c r="G23" s="273"/>
      <c r="H23" s="273"/>
      <c r="I23" s="273"/>
      <c r="J23" s="273"/>
      <c r="K23" s="273"/>
      <c r="L23" s="273"/>
      <c r="M23" s="273"/>
      <c r="N23" s="273"/>
      <c r="O23" s="273"/>
      <c r="P23" s="273"/>
      <c r="Q23" s="273"/>
      <c r="R23" s="274"/>
      <c r="S23" s="255"/>
      <c r="T23" s="256"/>
      <c r="U23" s="256"/>
      <c r="V23" s="259" t="s">
        <v>31</v>
      </c>
      <c r="W23" s="260"/>
      <c r="X23" s="263"/>
      <c r="Y23" s="264"/>
      <c r="Z23" s="264"/>
      <c r="AA23" s="265"/>
    </row>
    <row r="24" spans="1:27" ht="30" customHeight="1">
      <c r="A24" s="330"/>
      <c r="B24" s="331"/>
      <c r="C24" s="334"/>
      <c r="D24" s="269"/>
      <c r="E24" s="270"/>
      <c r="F24" s="270"/>
      <c r="G24" s="270"/>
      <c r="H24" s="270"/>
      <c r="I24" s="270"/>
      <c r="J24" s="270"/>
      <c r="K24" s="270"/>
      <c r="L24" s="270"/>
      <c r="M24" s="270"/>
      <c r="N24" s="270"/>
      <c r="O24" s="270"/>
      <c r="P24" s="270"/>
      <c r="Q24" s="270"/>
      <c r="R24" s="271"/>
      <c r="S24" s="257"/>
      <c r="T24" s="258"/>
      <c r="U24" s="258"/>
      <c r="V24" s="261"/>
      <c r="W24" s="262"/>
      <c r="X24" s="266"/>
      <c r="Y24" s="267"/>
      <c r="Z24" s="267"/>
      <c r="AA24" s="268"/>
    </row>
    <row r="25" spans="1:27" ht="19.149999999999999" customHeight="1">
      <c r="A25" s="330">
        <v>6</v>
      </c>
      <c r="B25" s="331"/>
      <c r="C25" s="334"/>
      <c r="D25" s="272"/>
      <c r="E25" s="273"/>
      <c r="F25" s="273"/>
      <c r="G25" s="273"/>
      <c r="H25" s="273"/>
      <c r="I25" s="273"/>
      <c r="J25" s="273"/>
      <c r="K25" s="273"/>
      <c r="L25" s="273"/>
      <c r="M25" s="273"/>
      <c r="N25" s="273"/>
      <c r="O25" s="273"/>
      <c r="P25" s="273"/>
      <c r="Q25" s="273"/>
      <c r="R25" s="274"/>
      <c r="S25" s="255"/>
      <c r="T25" s="256"/>
      <c r="U25" s="256"/>
      <c r="V25" s="259" t="s">
        <v>31</v>
      </c>
      <c r="W25" s="260"/>
      <c r="X25" s="263"/>
      <c r="Y25" s="264"/>
      <c r="Z25" s="264"/>
      <c r="AA25" s="265"/>
    </row>
    <row r="26" spans="1:27" ht="30" customHeight="1">
      <c r="A26" s="330"/>
      <c r="B26" s="331"/>
      <c r="C26" s="334"/>
      <c r="D26" s="269"/>
      <c r="E26" s="270"/>
      <c r="F26" s="270"/>
      <c r="G26" s="270"/>
      <c r="H26" s="270"/>
      <c r="I26" s="270"/>
      <c r="J26" s="270"/>
      <c r="K26" s="270"/>
      <c r="L26" s="270"/>
      <c r="M26" s="270"/>
      <c r="N26" s="270"/>
      <c r="O26" s="270"/>
      <c r="P26" s="270"/>
      <c r="Q26" s="270"/>
      <c r="R26" s="271"/>
      <c r="S26" s="257"/>
      <c r="T26" s="258"/>
      <c r="U26" s="258"/>
      <c r="V26" s="261"/>
      <c r="W26" s="262"/>
      <c r="X26" s="266"/>
      <c r="Y26" s="267"/>
      <c r="Z26" s="267"/>
      <c r="AA26" s="268"/>
    </row>
    <row r="27" spans="1:27" ht="19.149999999999999" customHeight="1">
      <c r="A27" s="330">
        <v>7</v>
      </c>
      <c r="B27" s="331"/>
      <c r="C27" s="334"/>
      <c r="D27" s="272"/>
      <c r="E27" s="273"/>
      <c r="F27" s="273"/>
      <c r="G27" s="273"/>
      <c r="H27" s="273"/>
      <c r="I27" s="273"/>
      <c r="J27" s="273"/>
      <c r="K27" s="273"/>
      <c r="L27" s="273"/>
      <c r="M27" s="273"/>
      <c r="N27" s="273"/>
      <c r="O27" s="273"/>
      <c r="P27" s="273"/>
      <c r="Q27" s="273"/>
      <c r="R27" s="274"/>
      <c r="S27" s="255"/>
      <c r="T27" s="256"/>
      <c r="U27" s="256"/>
      <c r="V27" s="259" t="s">
        <v>31</v>
      </c>
      <c r="W27" s="260"/>
      <c r="X27" s="263"/>
      <c r="Y27" s="264"/>
      <c r="Z27" s="264"/>
      <c r="AA27" s="265"/>
    </row>
    <row r="28" spans="1:27" ht="30" customHeight="1">
      <c r="A28" s="330"/>
      <c r="B28" s="331"/>
      <c r="C28" s="334"/>
      <c r="D28" s="269"/>
      <c r="E28" s="270"/>
      <c r="F28" s="270"/>
      <c r="G28" s="270"/>
      <c r="H28" s="270"/>
      <c r="I28" s="270"/>
      <c r="J28" s="270"/>
      <c r="K28" s="270"/>
      <c r="L28" s="270"/>
      <c r="M28" s="270"/>
      <c r="N28" s="270"/>
      <c r="O28" s="270"/>
      <c r="P28" s="270"/>
      <c r="Q28" s="270"/>
      <c r="R28" s="271"/>
      <c r="S28" s="257"/>
      <c r="T28" s="258"/>
      <c r="U28" s="258"/>
      <c r="V28" s="261"/>
      <c r="W28" s="262"/>
      <c r="X28" s="266"/>
      <c r="Y28" s="267"/>
      <c r="Z28" s="267"/>
      <c r="AA28" s="268"/>
    </row>
    <row r="29" spans="1:27" ht="19.149999999999999" customHeight="1">
      <c r="A29" s="330">
        <v>8</v>
      </c>
      <c r="B29" s="331"/>
      <c r="C29" s="334"/>
      <c r="D29" s="272"/>
      <c r="E29" s="273"/>
      <c r="F29" s="273"/>
      <c r="G29" s="273"/>
      <c r="H29" s="273"/>
      <c r="I29" s="273"/>
      <c r="J29" s="273"/>
      <c r="K29" s="273"/>
      <c r="L29" s="273"/>
      <c r="M29" s="273"/>
      <c r="N29" s="273"/>
      <c r="O29" s="273"/>
      <c r="P29" s="273"/>
      <c r="Q29" s="273"/>
      <c r="R29" s="274"/>
      <c r="S29" s="255"/>
      <c r="T29" s="256"/>
      <c r="U29" s="256"/>
      <c r="V29" s="259" t="s">
        <v>31</v>
      </c>
      <c r="W29" s="260"/>
      <c r="X29" s="263"/>
      <c r="Y29" s="264"/>
      <c r="Z29" s="264"/>
      <c r="AA29" s="265"/>
    </row>
    <row r="30" spans="1:27" ht="30" customHeight="1" thickBot="1">
      <c r="A30" s="357"/>
      <c r="B30" s="358"/>
      <c r="C30" s="359"/>
      <c r="D30" s="252"/>
      <c r="E30" s="253"/>
      <c r="F30" s="253"/>
      <c r="G30" s="253"/>
      <c r="H30" s="253"/>
      <c r="I30" s="253"/>
      <c r="J30" s="253"/>
      <c r="K30" s="253"/>
      <c r="L30" s="253"/>
      <c r="M30" s="253"/>
      <c r="N30" s="253"/>
      <c r="O30" s="253"/>
      <c r="P30" s="253"/>
      <c r="Q30" s="253"/>
      <c r="R30" s="254"/>
      <c r="S30" s="240"/>
      <c r="T30" s="241"/>
      <c r="U30" s="241"/>
      <c r="V30" s="244"/>
      <c r="W30" s="245"/>
      <c r="X30" s="249"/>
      <c r="Y30" s="250"/>
      <c r="Z30" s="250"/>
      <c r="AA30" s="251"/>
    </row>
    <row r="31" spans="1:27" ht="14.25" thickBot="1"/>
    <row r="32" spans="1:27" ht="53.45" customHeight="1" thickBot="1">
      <c r="A32" s="303" t="s">
        <v>118</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5"/>
    </row>
    <row r="33" spans="1:27" ht="9" customHeight="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row>
    <row r="34" spans="1:27" s="76" customFormat="1" ht="14.25">
      <c r="A34" s="76" t="s">
        <v>114</v>
      </c>
      <c r="B34" s="76" t="s">
        <v>116</v>
      </c>
    </row>
    <row r="35" spans="1:27" s="76" customFormat="1" ht="14.25">
      <c r="A35" s="76" t="s">
        <v>114</v>
      </c>
      <c r="B35" s="77" t="s">
        <v>117</v>
      </c>
    </row>
    <row r="36" spans="1:27" s="85" customFormat="1" ht="14.25">
      <c r="A36" s="84" t="s">
        <v>111</v>
      </c>
      <c r="B36" s="76" t="s">
        <v>112</v>
      </c>
    </row>
    <row r="37" spans="1:27" s="85" customFormat="1" ht="14.25">
      <c r="A37" s="76"/>
      <c r="B37" s="76" t="s">
        <v>131</v>
      </c>
    </row>
  </sheetData>
  <sheetProtection sheet="1" selectLockedCells="1"/>
  <mergeCells count="82">
    <mergeCell ref="A23:C24"/>
    <mergeCell ref="A25:C26"/>
    <mergeCell ref="A29:C30"/>
    <mergeCell ref="A27:C28"/>
    <mergeCell ref="A13:C14"/>
    <mergeCell ref="A15:C16"/>
    <mergeCell ref="A17:C18"/>
    <mergeCell ref="A19:C20"/>
    <mergeCell ref="A21:C22"/>
    <mergeCell ref="A9:E9"/>
    <mergeCell ref="F9:O9"/>
    <mergeCell ref="P9:S9"/>
    <mergeCell ref="T9:AA9"/>
    <mergeCell ref="A11:D12"/>
    <mergeCell ref="A7:E8"/>
    <mergeCell ref="F7:G7"/>
    <mergeCell ref="H7:AA7"/>
    <mergeCell ref="F8:G8"/>
    <mergeCell ref="H8:O8"/>
    <mergeCell ref="P8:Q8"/>
    <mergeCell ref="R8:AA8"/>
    <mergeCell ref="A5:E5"/>
    <mergeCell ref="F5:AA5"/>
    <mergeCell ref="A6:E6"/>
    <mergeCell ref="F6:W6"/>
    <mergeCell ref="X6:Z6"/>
    <mergeCell ref="A1:U1"/>
    <mergeCell ref="V1:Y1"/>
    <mergeCell ref="A2:Z2"/>
    <mergeCell ref="A4:E4"/>
    <mergeCell ref="F4:J4"/>
    <mergeCell ref="K4:M4"/>
    <mergeCell ref="N4:R4"/>
    <mergeCell ref="S4:U4"/>
    <mergeCell ref="V4:Y4"/>
    <mergeCell ref="Z4:AA4"/>
    <mergeCell ref="D14:R14"/>
    <mergeCell ref="D13:R13"/>
    <mergeCell ref="V13:W14"/>
    <mergeCell ref="S13:U14"/>
    <mergeCell ref="X13:AA14"/>
    <mergeCell ref="S15:U16"/>
    <mergeCell ref="D15:R15"/>
    <mergeCell ref="D26:R26"/>
    <mergeCell ref="D25:R25"/>
    <mergeCell ref="D24:R24"/>
    <mergeCell ref="D23:R23"/>
    <mergeCell ref="D22:R22"/>
    <mergeCell ref="D21:R21"/>
    <mergeCell ref="D20:R20"/>
    <mergeCell ref="D19:R19"/>
    <mergeCell ref="D18:R18"/>
    <mergeCell ref="D17:R17"/>
    <mergeCell ref="D16:R16"/>
    <mergeCell ref="V19:W20"/>
    <mergeCell ref="S19:U20"/>
    <mergeCell ref="D30:R30"/>
    <mergeCell ref="D29:R29"/>
    <mergeCell ref="D28:R28"/>
    <mergeCell ref="D27:R27"/>
    <mergeCell ref="V25:W26"/>
    <mergeCell ref="S25:U26"/>
    <mergeCell ref="V23:W24"/>
    <mergeCell ref="S23:U24"/>
    <mergeCell ref="V21:W22"/>
    <mergeCell ref="S21:U22"/>
    <mergeCell ref="A32:AA32"/>
    <mergeCell ref="X19:AA20"/>
    <mergeCell ref="X17:AA18"/>
    <mergeCell ref="X15:AA16"/>
    <mergeCell ref="X29:AA30"/>
    <mergeCell ref="X27:AA28"/>
    <mergeCell ref="X25:AA26"/>
    <mergeCell ref="V29:W30"/>
    <mergeCell ref="S29:U30"/>
    <mergeCell ref="X23:AA24"/>
    <mergeCell ref="X21:AA22"/>
    <mergeCell ref="V15:W16"/>
    <mergeCell ref="V17:W18"/>
    <mergeCell ref="S17:U18"/>
    <mergeCell ref="V27:W28"/>
    <mergeCell ref="S27:U28"/>
  </mergeCells>
  <phoneticPr fontId="1"/>
  <dataValidations count="1">
    <dataValidation type="list" allowBlank="1" showInputMessage="1" showErrorMessage="1" sqref="X15:AA30" xr:uid="{ACA5BAA4-48F9-40C5-82BD-5859312451A1}">
      <formula1>$AC$4:$AC$5</formula1>
    </dataValidation>
  </dataValidations>
  <printOptions horizontalCentered="1"/>
  <pageMargins left="0.59055118110236227" right="0.59055118110236227" top="0.74803149606299213" bottom="0.74803149606299213" header="0.31496062992125984" footer="0.31496062992125984"/>
  <pageSetup paperSize="9" scale="9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FF"/>
    <pageSetUpPr fitToPage="1"/>
  </sheetPr>
  <dimension ref="A1:S45"/>
  <sheetViews>
    <sheetView view="pageBreakPreview" zoomScale="80" zoomScaleSheetLayoutView="80" workbookViewId="0">
      <selection activeCell="H10" sqref="H10:I10"/>
    </sheetView>
  </sheetViews>
  <sheetFormatPr defaultColWidth="8.875" defaultRowHeight="18.75"/>
  <cols>
    <col min="1" max="1" width="11.625" customWidth="1"/>
    <col min="4" max="4" width="13" customWidth="1"/>
    <col min="5" max="5" width="11.625" customWidth="1"/>
    <col min="6" max="6" width="10.625" customWidth="1"/>
    <col min="7" max="7" width="10.5" customWidth="1"/>
    <col min="19" max="19" width="0" style="65" hidden="1" customWidth="1"/>
  </cols>
  <sheetData>
    <row r="1" spans="1:19" ht="33" customHeight="1">
      <c r="A1" s="8"/>
      <c r="B1" s="371" t="str">
        <f>IF(各種申込書!A1="","",各種申込書!A1)</f>
        <v>第６８回福島県中学校体育大会</v>
      </c>
      <c r="C1" s="371"/>
      <c r="D1" s="371"/>
      <c r="E1" s="371"/>
      <c r="F1" s="371"/>
      <c r="G1" s="384"/>
      <c r="H1" s="389" t="s">
        <v>34</v>
      </c>
      <c r="I1" s="390"/>
      <c r="S1" s="65">
        <v>1</v>
      </c>
    </row>
    <row r="2" spans="1:19" ht="33" customHeight="1">
      <c r="A2" s="371" t="s">
        <v>39</v>
      </c>
      <c r="B2" s="371"/>
      <c r="C2" s="371"/>
      <c r="D2" s="371"/>
      <c r="E2" s="371"/>
      <c r="F2" s="371"/>
      <c r="G2" s="371"/>
      <c r="H2" s="371"/>
      <c r="I2" s="371"/>
      <c r="S2" s="65">
        <v>2</v>
      </c>
    </row>
    <row r="3" spans="1:19" ht="24.75" thickBot="1">
      <c r="A3" s="5"/>
      <c r="B3" s="5"/>
      <c r="C3" s="5"/>
      <c r="D3" s="5"/>
      <c r="E3" s="5"/>
      <c r="F3" s="5"/>
      <c r="G3" s="5"/>
      <c r="H3" s="5"/>
      <c r="I3" s="5"/>
      <c r="S3" s="65">
        <v>3</v>
      </c>
    </row>
    <row r="4" spans="1:19" ht="38.25" customHeight="1">
      <c r="A4" s="88" t="s">
        <v>0</v>
      </c>
      <c r="B4" s="374" t="str">
        <f>IF(各種申込書!F4="","",各種申込書!F4)</f>
        <v/>
      </c>
      <c r="C4" s="374"/>
      <c r="D4" s="374"/>
      <c r="E4" s="91" t="s">
        <v>14</v>
      </c>
      <c r="F4" s="374" t="str">
        <f>IF(各種申込書!P4="","",各種申込書!P4)</f>
        <v/>
      </c>
      <c r="G4" s="374"/>
      <c r="H4" s="374"/>
      <c r="I4" s="377"/>
      <c r="S4" s="65">
        <v>4</v>
      </c>
    </row>
    <row r="5" spans="1:19" ht="38.25" customHeight="1">
      <c r="A5" s="90" t="s">
        <v>135</v>
      </c>
      <c r="B5" s="378" t="str">
        <f>IF(各種申込書!G6="","",各種申込書!G6)</f>
        <v/>
      </c>
      <c r="C5" s="378"/>
      <c r="D5" s="378"/>
      <c r="E5" s="378"/>
      <c r="F5" s="378"/>
      <c r="G5" s="378"/>
      <c r="H5" s="378"/>
      <c r="I5" s="379"/>
      <c r="S5" s="65">
        <v>5</v>
      </c>
    </row>
    <row r="6" spans="1:19" ht="38.25" customHeight="1" thickBot="1">
      <c r="A6" s="89" t="s">
        <v>23</v>
      </c>
      <c r="B6" s="375" t="str">
        <f>IF(女子参加申込書!F9="","",女子参加申込書!F9)</f>
        <v/>
      </c>
      <c r="C6" s="375"/>
      <c r="D6" s="375"/>
      <c r="E6" s="375"/>
      <c r="F6" s="375"/>
      <c r="G6" s="375"/>
      <c r="H6" s="375"/>
      <c r="I6" s="376"/>
      <c r="S6" s="65" t="s">
        <v>61</v>
      </c>
    </row>
    <row r="7" spans="1:19">
      <c r="A7" s="4"/>
      <c r="B7" s="4"/>
      <c r="C7" s="4"/>
      <c r="D7" s="4"/>
      <c r="E7" s="4"/>
      <c r="F7" s="4"/>
      <c r="G7" s="4"/>
      <c r="H7" s="4"/>
      <c r="I7" s="4"/>
    </row>
    <row r="8" spans="1:19" ht="28.5" customHeight="1" thickBot="1">
      <c r="A8" s="4" t="s">
        <v>40</v>
      </c>
      <c r="B8" s="4"/>
      <c r="C8" s="4"/>
      <c r="D8" s="4"/>
      <c r="E8" s="4"/>
      <c r="F8" s="4"/>
      <c r="G8" s="4"/>
      <c r="H8" s="4"/>
      <c r="I8" s="4"/>
    </row>
    <row r="9" spans="1:19" ht="45" customHeight="1">
      <c r="A9" s="7" t="s">
        <v>62</v>
      </c>
      <c r="B9" s="382" t="s">
        <v>28</v>
      </c>
      <c r="C9" s="383"/>
      <c r="D9" s="383"/>
      <c r="E9" s="383"/>
      <c r="F9" s="391"/>
      <c r="G9" s="42" t="s">
        <v>59</v>
      </c>
      <c r="H9" s="380" t="s">
        <v>60</v>
      </c>
      <c r="I9" s="381"/>
    </row>
    <row r="10" spans="1:19" ht="45" customHeight="1">
      <c r="A10" s="43">
        <v>1</v>
      </c>
      <c r="B10" s="363" t="str">
        <f>IF(女子参加申込書!D16="","",女子参加申込書!D16)</f>
        <v/>
      </c>
      <c r="C10" s="364"/>
      <c r="D10" s="364"/>
      <c r="E10" s="364"/>
      <c r="F10" s="392"/>
      <c r="G10" s="47" t="str">
        <f>IF(女子参加申込書!S15="","",女子参加申込書!S15)</f>
        <v/>
      </c>
      <c r="H10" s="367"/>
      <c r="I10" s="368"/>
    </row>
    <row r="11" spans="1:19" ht="45" customHeight="1">
      <c r="A11" s="43">
        <v>2</v>
      </c>
      <c r="B11" s="363" t="str">
        <f>IF(女子参加申込書!D18="","",女子参加申込書!D18)</f>
        <v/>
      </c>
      <c r="C11" s="364"/>
      <c r="D11" s="364"/>
      <c r="E11" s="364"/>
      <c r="F11" s="392"/>
      <c r="G11" s="47" t="str">
        <f>IF(女子参加申込書!S17="","",女子参加申込書!S17)</f>
        <v/>
      </c>
      <c r="H11" s="367"/>
      <c r="I11" s="368"/>
    </row>
    <row r="12" spans="1:19" ht="45" customHeight="1">
      <c r="A12" s="43">
        <v>3</v>
      </c>
      <c r="B12" s="363" t="str">
        <f>IF(女子参加申込書!D20="","",女子参加申込書!D20)</f>
        <v/>
      </c>
      <c r="C12" s="364"/>
      <c r="D12" s="364"/>
      <c r="E12" s="364"/>
      <c r="F12" s="392"/>
      <c r="G12" s="47" t="str">
        <f>IF(女子参加申込書!S19="","",女子参加申込書!S19)</f>
        <v/>
      </c>
      <c r="H12" s="367"/>
      <c r="I12" s="368"/>
    </row>
    <row r="13" spans="1:19" ht="45" customHeight="1">
      <c r="A13" s="43">
        <v>4</v>
      </c>
      <c r="B13" s="363" t="str">
        <f>IF(女子参加申込書!D22="","",女子参加申込書!D22)</f>
        <v/>
      </c>
      <c r="C13" s="364"/>
      <c r="D13" s="364"/>
      <c r="E13" s="364"/>
      <c r="F13" s="392"/>
      <c r="G13" s="47" t="str">
        <f>IF(女子参加申込書!S21="","",女子参加申込書!S21)</f>
        <v/>
      </c>
      <c r="H13" s="367"/>
      <c r="I13" s="368"/>
    </row>
    <row r="14" spans="1:19" ht="45" customHeight="1">
      <c r="A14" s="43">
        <v>5</v>
      </c>
      <c r="B14" s="363" t="str">
        <f>IF(女子参加申込書!D24="","",女子参加申込書!D24)</f>
        <v/>
      </c>
      <c r="C14" s="364"/>
      <c r="D14" s="364"/>
      <c r="E14" s="364"/>
      <c r="F14" s="392"/>
      <c r="G14" s="47" t="str">
        <f>IF(女子参加申込書!S23="","",女子参加申込書!S23)</f>
        <v/>
      </c>
      <c r="H14" s="367"/>
      <c r="I14" s="368"/>
    </row>
    <row r="15" spans="1:19" ht="45" customHeight="1">
      <c r="A15" s="43">
        <v>6</v>
      </c>
      <c r="B15" s="363" t="str">
        <f>IF(女子参加申込書!D26="","",女子参加申込書!D26)</f>
        <v/>
      </c>
      <c r="C15" s="364"/>
      <c r="D15" s="364"/>
      <c r="E15" s="364"/>
      <c r="F15" s="392"/>
      <c r="G15" s="47" t="str">
        <f>IF(女子参加申込書!S25="","",女子参加申込書!S25)</f>
        <v/>
      </c>
      <c r="H15" s="367"/>
      <c r="I15" s="368"/>
    </row>
    <row r="16" spans="1:19" ht="45" customHeight="1">
      <c r="A16" s="43">
        <v>7</v>
      </c>
      <c r="B16" s="363" t="str">
        <f>IF(女子参加申込書!D28="","",女子参加申込書!D28)</f>
        <v/>
      </c>
      <c r="C16" s="364"/>
      <c r="D16" s="364"/>
      <c r="E16" s="364"/>
      <c r="F16" s="392"/>
      <c r="G16" s="47" t="str">
        <f>IF(女子参加申込書!S27="","",女子参加申込書!S27)</f>
        <v/>
      </c>
      <c r="H16" s="367"/>
      <c r="I16" s="368"/>
    </row>
    <row r="17" spans="1:9" ht="45" customHeight="1" thickBot="1">
      <c r="A17" s="44">
        <v>8</v>
      </c>
      <c r="B17" s="365" t="str">
        <f>IF(女子参加申込書!D30="","",女子参加申込書!D30)</f>
        <v/>
      </c>
      <c r="C17" s="366"/>
      <c r="D17" s="366"/>
      <c r="E17" s="366"/>
      <c r="F17" s="393"/>
      <c r="G17" s="48" t="str">
        <f>IF(女子参加申込書!S29="","",女子参加申込書!S29)</f>
        <v/>
      </c>
      <c r="H17" s="369"/>
      <c r="I17" s="370"/>
    </row>
    <row r="18" spans="1:9">
      <c r="A18" s="4"/>
      <c r="B18" s="4"/>
      <c r="C18" s="4"/>
      <c r="D18" s="4"/>
      <c r="E18" s="4"/>
      <c r="F18" s="4"/>
      <c r="G18" s="4"/>
      <c r="H18" s="4"/>
      <c r="I18" s="4"/>
    </row>
    <row r="19" spans="1:9">
      <c r="A19" s="2" t="s">
        <v>132</v>
      </c>
      <c r="B19" s="4"/>
      <c r="C19" s="4"/>
      <c r="D19" s="4"/>
      <c r="E19" s="4"/>
      <c r="F19" s="4"/>
      <c r="G19" s="4"/>
      <c r="H19" s="4"/>
      <c r="I19" s="4"/>
    </row>
    <row r="20" spans="1:9" ht="6.75" customHeight="1">
      <c r="A20" s="2"/>
      <c r="B20" s="4"/>
      <c r="C20" s="4"/>
      <c r="D20" s="4"/>
      <c r="E20" s="4"/>
      <c r="F20" s="4"/>
      <c r="G20" s="4"/>
      <c r="H20" s="4"/>
      <c r="I20" s="4"/>
    </row>
    <row r="21" spans="1:9">
      <c r="A21" s="9" t="s">
        <v>36</v>
      </c>
      <c r="B21" s="4"/>
      <c r="C21" s="4"/>
      <c r="D21" s="4"/>
      <c r="E21" s="4"/>
      <c r="F21" s="4"/>
      <c r="G21" s="4"/>
      <c r="H21" s="4"/>
      <c r="I21" s="4"/>
    </row>
    <row r="22" spans="1:9">
      <c r="A22" s="4"/>
      <c r="B22" s="4"/>
      <c r="C22" s="4"/>
      <c r="D22" s="4"/>
      <c r="E22" s="4"/>
      <c r="F22" s="4"/>
      <c r="G22" s="4"/>
      <c r="H22" s="4"/>
      <c r="I22" s="4"/>
    </row>
    <row r="23" spans="1:9">
      <c r="A23" s="4"/>
      <c r="B23" s="4"/>
      <c r="C23" s="4"/>
      <c r="D23" s="4"/>
      <c r="E23" s="4"/>
      <c r="F23" s="4"/>
      <c r="G23" s="4"/>
      <c r="H23" s="4"/>
      <c r="I23" s="4"/>
    </row>
    <row r="24" spans="1:9">
      <c r="A24" s="4"/>
      <c r="B24" s="4"/>
      <c r="C24" s="4"/>
      <c r="D24" s="4"/>
      <c r="E24" s="4"/>
      <c r="F24" s="4"/>
      <c r="G24" s="4"/>
      <c r="H24" s="4"/>
      <c r="I24" s="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sheetData>
  <sheetProtection sheet="1" selectLockedCells="1"/>
  <mergeCells count="25">
    <mergeCell ref="B15:F15"/>
    <mergeCell ref="B16:F16"/>
    <mergeCell ref="B17:F17"/>
    <mergeCell ref="H9:I9"/>
    <mergeCell ref="H10:I10"/>
    <mergeCell ref="H11:I11"/>
    <mergeCell ref="H12:I12"/>
    <mergeCell ref="H13:I13"/>
    <mergeCell ref="H14:I14"/>
    <mergeCell ref="H15:I15"/>
    <mergeCell ref="H16:I16"/>
    <mergeCell ref="H17:I17"/>
    <mergeCell ref="B13:F13"/>
    <mergeCell ref="B14:F14"/>
    <mergeCell ref="B6:I6"/>
    <mergeCell ref="B9:F9"/>
    <mergeCell ref="B10:F10"/>
    <mergeCell ref="B11:F11"/>
    <mergeCell ref="B12:F12"/>
    <mergeCell ref="H1:I1"/>
    <mergeCell ref="A2:I2"/>
    <mergeCell ref="B4:D4"/>
    <mergeCell ref="F4:I4"/>
    <mergeCell ref="B5:I5"/>
    <mergeCell ref="B1:G1"/>
  </mergeCells>
  <phoneticPr fontId="1"/>
  <dataValidations count="1">
    <dataValidation type="list" allowBlank="1" showInputMessage="1" showErrorMessage="1" sqref="H10:I17" xr:uid="{00000000-0002-0000-0500-000000000000}">
      <formula1>$S$1:$S$6</formula1>
    </dataValidation>
  </dataValidations>
  <printOptions horizontalCentered="1"/>
  <pageMargins left="0.59055118110236227" right="0.59055118110236227" top="0.74803149606299213" bottom="0.74803149606299213" header="0.31496062992125984" footer="0.31496062992125984"/>
  <pageSetup paperSize="9" scale="8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R15"/>
  <sheetViews>
    <sheetView topLeftCell="B1" workbookViewId="0">
      <selection activeCell="S13" sqref="S13"/>
    </sheetView>
  </sheetViews>
  <sheetFormatPr defaultColWidth="12.875" defaultRowHeight="13.5"/>
  <cols>
    <col min="1" max="1" width="12.875" style="13"/>
    <col min="2" max="2" width="7.5" style="13" customWidth="1"/>
    <col min="3" max="3" width="21.375" style="13" customWidth="1"/>
    <col min="4" max="4" width="6.375" style="13" customWidth="1"/>
    <col min="5" max="5" width="4" style="13" customWidth="1"/>
    <col min="6" max="6" width="7" style="13" bestFit="1" customWidth="1"/>
    <col min="7" max="7" width="21" style="13" customWidth="1"/>
    <col min="8" max="8" width="6.625" style="13" customWidth="1"/>
    <col min="9" max="9" width="2.625" style="13" customWidth="1"/>
    <col min="10" max="10" width="5.875" style="13" customWidth="1"/>
    <col min="11" max="11" width="12.875" style="13"/>
    <col min="12" max="12" width="6.625" style="13" customWidth="1"/>
    <col min="13" max="13" width="11.125" style="13" customWidth="1"/>
    <col min="14" max="14" width="3" style="13" customWidth="1"/>
    <col min="15" max="15" width="5.375" style="13" customWidth="1"/>
    <col min="16" max="16" width="12.875" style="13"/>
    <col min="17" max="17" width="6.875" style="13" customWidth="1"/>
    <col min="18" max="18" width="10.125" style="13" customWidth="1"/>
    <col min="19" max="16384" width="12.875" style="13"/>
  </cols>
  <sheetData>
    <row r="1" spans="2:18" ht="14.25" thickBot="1">
      <c r="B1" s="13" t="s">
        <v>42</v>
      </c>
      <c r="F1" s="13" t="s">
        <v>43</v>
      </c>
      <c r="J1" s="13" t="s">
        <v>50</v>
      </c>
      <c r="O1" s="13" t="s">
        <v>51</v>
      </c>
    </row>
    <row r="2" spans="2:18" ht="18.75">
      <c r="B2" s="92" t="s">
        <v>136</v>
      </c>
      <c r="C2" s="402">
        <f>各種申込書!G6</f>
        <v>0</v>
      </c>
      <c r="D2" s="403"/>
      <c r="F2" s="92" t="s">
        <v>136</v>
      </c>
      <c r="G2" s="402">
        <f>各種申込書!G6</f>
        <v>0</v>
      </c>
      <c r="H2" s="403"/>
      <c r="J2" s="398"/>
      <c r="K2" s="21" t="s">
        <v>138</v>
      </c>
      <c r="L2" s="394">
        <f>C2</f>
        <v>0</v>
      </c>
      <c r="M2" s="395"/>
      <c r="O2" s="398"/>
      <c r="P2" s="21" t="s">
        <v>140</v>
      </c>
      <c r="Q2" s="394">
        <f>G2</f>
        <v>0</v>
      </c>
      <c r="R2" s="395"/>
    </row>
    <row r="3" spans="2:18" ht="18.75">
      <c r="B3" s="93" t="s">
        <v>137</v>
      </c>
      <c r="C3" s="404">
        <f>各種申込書!G7</f>
        <v>0</v>
      </c>
      <c r="D3" s="405"/>
      <c r="F3" s="93" t="s">
        <v>137</v>
      </c>
      <c r="G3" s="404">
        <f>各種申込書!G7</f>
        <v>0</v>
      </c>
      <c r="H3" s="405"/>
      <c r="J3" s="399"/>
      <c r="K3" s="22" t="s">
        <v>44</v>
      </c>
      <c r="L3" s="23" t="str">
        <f>男子参加申込書!F4</f>
        <v/>
      </c>
      <c r="M3" s="24">
        <f>男子参加申込書!V4</f>
        <v>1</v>
      </c>
      <c r="O3" s="399"/>
      <c r="P3" s="22" t="s">
        <v>44</v>
      </c>
      <c r="Q3" s="23" t="str">
        <f>女子参加申込書!F4</f>
        <v/>
      </c>
      <c r="R3" s="24">
        <f>女子参加申込書!V4</f>
        <v>0</v>
      </c>
    </row>
    <row r="4" spans="2:18" ht="18.75">
      <c r="B4" s="93" t="s">
        <v>23</v>
      </c>
      <c r="C4" s="404">
        <f>男子参加申込書!F9</f>
        <v>0</v>
      </c>
      <c r="D4" s="405"/>
      <c r="F4" s="93" t="s">
        <v>23</v>
      </c>
      <c r="G4" s="404">
        <f>女子参加申込書!F9</f>
        <v>0</v>
      </c>
      <c r="H4" s="405"/>
      <c r="J4" s="400"/>
      <c r="K4" s="25" t="s">
        <v>139</v>
      </c>
      <c r="L4" s="396">
        <f>C3</f>
        <v>0</v>
      </c>
      <c r="M4" s="397"/>
      <c r="O4" s="400"/>
      <c r="P4" s="25" t="s">
        <v>139</v>
      </c>
      <c r="Q4" s="396">
        <f>G3</f>
        <v>0</v>
      </c>
      <c r="R4" s="397"/>
    </row>
    <row r="5" spans="2:18" ht="18.95" customHeight="1" thickBot="1">
      <c r="B5" s="406" t="s">
        <v>28</v>
      </c>
      <c r="C5" s="14">
        <f>男子参加申込書!D14</f>
        <v>0</v>
      </c>
      <c r="D5" s="15">
        <f>男子参加申込書!S13</f>
        <v>0</v>
      </c>
      <c r="F5" s="408" t="s">
        <v>28</v>
      </c>
      <c r="G5" s="14">
        <f>女子参加申込書!D16</f>
        <v>0</v>
      </c>
      <c r="H5" s="16">
        <f>女子参加申込書!S15</f>
        <v>0</v>
      </c>
      <c r="J5" s="401"/>
      <c r="K5" s="26" t="s">
        <v>45</v>
      </c>
      <c r="L5" s="396">
        <f>C4</f>
        <v>0</v>
      </c>
      <c r="M5" s="397"/>
      <c r="O5" s="401"/>
      <c r="P5" s="26" t="s">
        <v>45</v>
      </c>
      <c r="Q5" s="396">
        <f>G4</f>
        <v>0</v>
      </c>
      <c r="R5" s="397"/>
    </row>
    <row r="6" spans="2:18" ht="18" thickBot="1">
      <c r="B6" s="406"/>
      <c r="C6" s="17">
        <f>男子参加申込書!D16</f>
        <v>0</v>
      </c>
      <c r="D6" s="16">
        <f>男子参加申込書!S15</f>
        <v>0</v>
      </c>
      <c r="F6" s="409"/>
      <c r="G6" s="17">
        <f>女子参加申込書!D18</f>
        <v>0</v>
      </c>
      <c r="H6" s="16">
        <f>女子参加申込書!S17</f>
        <v>0</v>
      </c>
      <c r="J6" s="27" t="s">
        <v>46</v>
      </c>
      <c r="K6" s="28" t="s">
        <v>47</v>
      </c>
      <c r="L6" s="29" t="s">
        <v>48</v>
      </c>
      <c r="M6" s="30" t="s">
        <v>52</v>
      </c>
      <c r="O6" s="27" t="s">
        <v>46</v>
      </c>
      <c r="P6" s="28" t="s">
        <v>47</v>
      </c>
      <c r="Q6" s="29" t="s">
        <v>48</v>
      </c>
      <c r="R6" s="30" t="s">
        <v>49</v>
      </c>
    </row>
    <row r="7" spans="2:18" ht="18.75">
      <c r="B7" s="406"/>
      <c r="C7" s="14">
        <f>男子参加申込書!D18</f>
        <v>0</v>
      </c>
      <c r="D7" s="16">
        <f>男子参加申込書!S17</f>
        <v>0</v>
      </c>
      <c r="F7" s="409"/>
      <c r="G7" s="14">
        <f>女子参加申込書!D20</f>
        <v>0</v>
      </c>
      <c r="H7" s="16">
        <f>女子参加申込書!S19</f>
        <v>0</v>
      </c>
      <c r="J7" s="31">
        <v>1</v>
      </c>
      <c r="K7" s="32">
        <f>C5</f>
        <v>0</v>
      </c>
      <c r="L7" s="40">
        <f>D5</f>
        <v>0</v>
      </c>
      <c r="M7" s="33">
        <f>男子オーダー用紙!H10</f>
        <v>0</v>
      </c>
      <c r="O7" s="31">
        <v>1</v>
      </c>
      <c r="P7" s="32">
        <f t="shared" ref="P7:Q9" si="0">G5</f>
        <v>0</v>
      </c>
      <c r="Q7" s="40">
        <f t="shared" si="0"/>
        <v>0</v>
      </c>
      <c r="R7" s="33">
        <f>女子オーダー用紙!H10</f>
        <v>0</v>
      </c>
    </row>
    <row r="8" spans="2:18" ht="18.75">
      <c r="B8" s="406"/>
      <c r="C8" s="14">
        <f>男子参加申込書!D20</f>
        <v>0</v>
      </c>
      <c r="D8" s="16">
        <f>男子参加申込書!S19</f>
        <v>0</v>
      </c>
      <c r="F8" s="409"/>
      <c r="G8" s="14">
        <f>女子参加申込書!D22</f>
        <v>0</v>
      </c>
      <c r="H8" s="16">
        <f>女子参加申込書!S21</f>
        <v>0</v>
      </c>
      <c r="J8" s="34">
        <v>2</v>
      </c>
      <c r="K8" s="35">
        <f>C6</f>
        <v>0</v>
      </c>
      <c r="L8" s="40">
        <f>D6</f>
        <v>0</v>
      </c>
      <c r="M8" s="33">
        <f>男子オーダー用紙!H11</f>
        <v>0</v>
      </c>
      <c r="O8" s="34">
        <v>2</v>
      </c>
      <c r="P8" s="35">
        <f t="shared" si="0"/>
        <v>0</v>
      </c>
      <c r="Q8" s="40">
        <f t="shared" si="0"/>
        <v>0</v>
      </c>
      <c r="R8" s="33">
        <f>女子オーダー用紙!H11</f>
        <v>0</v>
      </c>
    </row>
    <row r="9" spans="2:18" ht="18.75">
      <c r="B9" s="406"/>
      <c r="C9" s="14">
        <f>男子参加申込書!D22</f>
        <v>0</v>
      </c>
      <c r="D9" s="16">
        <f>男子参加申込書!S21</f>
        <v>0</v>
      </c>
      <c r="F9" s="409"/>
      <c r="G9" s="14">
        <f>女子参加申込書!D24</f>
        <v>0</v>
      </c>
      <c r="H9" s="16">
        <f>女子参加申込書!S23</f>
        <v>0</v>
      </c>
      <c r="J9" s="34">
        <v>3</v>
      </c>
      <c r="K9" s="32">
        <f>C7</f>
        <v>0</v>
      </c>
      <c r="L9" s="40">
        <f t="shared" ref="L9:L14" si="1">D7</f>
        <v>0</v>
      </c>
      <c r="M9" s="33">
        <f>男子オーダー用紙!H12</f>
        <v>0</v>
      </c>
      <c r="O9" s="34">
        <v>3</v>
      </c>
      <c r="P9" s="32">
        <f t="shared" si="0"/>
        <v>0</v>
      </c>
      <c r="Q9" s="40">
        <f t="shared" si="0"/>
        <v>0</v>
      </c>
      <c r="R9" s="33">
        <f>女子オーダー用紙!H12</f>
        <v>0</v>
      </c>
    </row>
    <row r="10" spans="2:18" ht="18.75">
      <c r="B10" s="406"/>
      <c r="C10" s="14">
        <f>男子参加申込書!D24</f>
        <v>0</v>
      </c>
      <c r="D10" s="16">
        <f>男子参加申込書!S23</f>
        <v>0</v>
      </c>
      <c r="F10" s="409"/>
      <c r="G10" s="14">
        <f>女子参加申込書!D26</f>
        <v>0</v>
      </c>
      <c r="H10" s="16">
        <f>女子参加申込書!S25</f>
        <v>0</v>
      </c>
      <c r="J10" s="34">
        <v>4</v>
      </c>
      <c r="K10" s="35">
        <f t="shared" ref="K10:K14" si="2">C8</f>
        <v>0</v>
      </c>
      <c r="L10" s="40">
        <f t="shared" si="1"/>
        <v>0</v>
      </c>
      <c r="M10" s="33">
        <f>男子オーダー用紙!H13</f>
        <v>0</v>
      </c>
      <c r="O10" s="34">
        <v>4</v>
      </c>
      <c r="P10" s="35">
        <f t="shared" ref="P10:P14" si="3">G8</f>
        <v>0</v>
      </c>
      <c r="Q10" s="40">
        <f t="shared" ref="Q10:Q14" si="4">H8</f>
        <v>0</v>
      </c>
      <c r="R10" s="33">
        <f>女子オーダー用紙!H13</f>
        <v>0</v>
      </c>
    </row>
    <row r="11" spans="2:18" ht="18.75">
      <c r="B11" s="406"/>
      <c r="C11" s="14">
        <f>男子参加申込書!D26</f>
        <v>0</v>
      </c>
      <c r="D11" s="16">
        <f>男子参加申込書!S25</f>
        <v>0</v>
      </c>
      <c r="F11" s="409"/>
      <c r="G11" s="14">
        <f>女子参加申込書!D28</f>
        <v>0</v>
      </c>
      <c r="H11" s="16">
        <f>女子参加申込書!S27</f>
        <v>0</v>
      </c>
      <c r="J11" s="34">
        <v>5</v>
      </c>
      <c r="K11" s="32">
        <f t="shared" si="2"/>
        <v>0</v>
      </c>
      <c r="L11" s="40">
        <f t="shared" si="1"/>
        <v>0</v>
      </c>
      <c r="M11" s="33">
        <f>男子オーダー用紙!H14</f>
        <v>0</v>
      </c>
      <c r="O11" s="34">
        <v>5</v>
      </c>
      <c r="P11" s="32">
        <f t="shared" si="3"/>
        <v>0</v>
      </c>
      <c r="Q11" s="40">
        <f t="shared" si="4"/>
        <v>0</v>
      </c>
      <c r="R11" s="33">
        <f>女子オーダー用紙!H14</f>
        <v>0</v>
      </c>
    </row>
    <row r="12" spans="2:18" ht="18.75">
      <c r="B12" s="406"/>
      <c r="C12" s="17">
        <f>男子参加申込書!D28</f>
        <v>0</v>
      </c>
      <c r="D12" s="16">
        <f>男子参加申込書!S27</f>
        <v>0</v>
      </c>
      <c r="F12" s="410"/>
      <c r="G12" s="18">
        <f>女子参加申込書!D30</f>
        <v>0</v>
      </c>
      <c r="H12" s="19">
        <f>女子参加申込書!S29</f>
        <v>0</v>
      </c>
      <c r="J12" s="34">
        <v>6</v>
      </c>
      <c r="K12" s="35">
        <f t="shared" si="2"/>
        <v>0</v>
      </c>
      <c r="L12" s="40">
        <f t="shared" si="1"/>
        <v>0</v>
      </c>
      <c r="M12" s="33">
        <f>男子オーダー用紙!H15</f>
        <v>0</v>
      </c>
      <c r="O12" s="34">
        <v>6</v>
      </c>
      <c r="P12" s="35">
        <f t="shared" si="3"/>
        <v>0</v>
      </c>
      <c r="Q12" s="40">
        <f t="shared" si="4"/>
        <v>0</v>
      </c>
      <c r="R12" s="33">
        <f>女子オーダー用紙!H15</f>
        <v>0</v>
      </c>
    </row>
    <row r="13" spans="2:18" ht="18.75">
      <c r="B13" s="407"/>
      <c r="C13" s="20">
        <f>男子参加申込書!D30</f>
        <v>0</v>
      </c>
      <c r="D13" s="19">
        <f>男子参加申込書!S29</f>
        <v>0</v>
      </c>
      <c r="J13" s="34">
        <v>7</v>
      </c>
      <c r="K13" s="32">
        <f t="shared" si="2"/>
        <v>0</v>
      </c>
      <c r="L13" s="40">
        <f t="shared" si="1"/>
        <v>0</v>
      </c>
      <c r="M13" s="33">
        <f>男子オーダー用紙!H16</f>
        <v>0</v>
      </c>
      <c r="O13" s="34">
        <v>7</v>
      </c>
      <c r="P13" s="32">
        <f t="shared" si="3"/>
        <v>0</v>
      </c>
      <c r="Q13" s="40">
        <f t="shared" si="4"/>
        <v>0</v>
      </c>
      <c r="R13" s="33">
        <f>女子オーダー用紙!H16</f>
        <v>0</v>
      </c>
    </row>
    <row r="14" spans="2:18" ht="18.75">
      <c r="J14" s="36">
        <v>8</v>
      </c>
      <c r="K14" s="35">
        <f t="shared" si="2"/>
        <v>0</v>
      </c>
      <c r="L14" s="40">
        <f t="shared" si="1"/>
        <v>0</v>
      </c>
      <c r="M14" s="33">
        <f>男子オーダー用紙!H17</f>
        <v>0</v>
      </c>
      <c r="O14" s="36">
        <v>8</v>
      </c>
      <c r="P14" s="35">
        <f t="shared" si="3"/>
        <v>0</v>
      </c>
      <c r="Q14" s="40">
        <f t="shared" si="4"/>
        <v>0</v>
      </c>
      <c r="R14" s="33">
        <f>女子オーダー用紙!H17</f>
        <v>0</v>
      </c>
    </row>
    <row r="15" spans="2:18" ht="19.5" thickBot="1">
      <c r="J15" s="37">
        <v>9</v>
      </c>
      <c r="K15" s="38">
        <f>C13</f>
        <v>0</v>
      </c>
      <c r="L15" s="41">
        <f>D13</f>
        <v>0</v>
      </c>
      <c r="M15" s="33">
        <f>男子オーダー用紙!H18</f>
        <v>0</v>
      </c>
      <c r="O15" s="37">
        <v>9</v>
      </c>
      <c r="P15" s="38"/>
      <c r="Q15" s="39"/>
      <c r="R15" s="33"/>
    </row>
  </sheetData>
  <sheetProtection selectLockedCells="1" selectUnlockedCells="1"/>
  <mergeCells count="16">
    <mergeCell ref="C2:D2"/>
    <mergeCell ref="C3:D3"/>
    <mergeCell ref="C4:D4"/>
    <mergeCell ref="B5:B13"/>
    <mergeCell ref="G2:H2"/>
    <mergeCell ref="G3:H3"/>
    <mergeCell ref="G4:H4"/>
    <mergeCell ref="F5:F12"/>
    <mergeCell ref="Q2:R2"/>
    <mergeCell ref="Q4:R4"/>
    <mergeCell ref="Q5:R5"/>
    <mergeCell ref="J2:J5"/>
    <mergeCell ref="L2:M2"/>
    <mergeCell ref="L4:M4"/>
    <mergeCell ref="L5:M5"/>
    <mergeCell ref="O2:O5"/>
  </mergeCells>
  <phoneticPr fontId="12"/>
  <printOptions horizontalCentered="1"/>
  <pageMargins left="0.59055118110236227" right="0.59055118110236227" top="0.74803149606299213" bottom="0.74803149606299213" header="0.31496062992125984" footer="0.31496062992125984"/>
  <pageSetup paperSize="9" orientation="portrait" r:id="rId1"/>
  <colBreaks count="1" manualBreakCount="1">
    <brk id="9" max="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各種申込書</vt:lpstr>
      <vt:lpstr>ﾌﾟﾛｸﾞﾗﾑ用写真</vt:lpstr>
      <vt:lpstr>男子参加申込書</vt:lpstr>
      <vt:lpstr>男子オーダー用紙</vt:lpstr>
      <vt:lpstr>女子参加申込書</vt:lpstr>
      <vt:lpstr>女子オーダー用紙</vt:lpstr>
      <vt:lpstr>プロデータ</vt:lpstr>
      <vt:lpstr>プロデータ!Print_Area</vt:lpstr>
      <vt:lpstr>各種申込書!Print_Area</vt:lpstr>
      <vt:lpstr>女子オーダー用紙!Print_Area</vt:lpstr>
      <vt:lpstr>女子参加申込書!Print_Area</vt:lpstr>
      <vt:lpstr>男子オーダー用紙!Print_Area</vt:lpstr>
      <vt:lpstr>男子参加申込書!Print_Area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渡部 裕也</cp:lastModifiedBy>
  <cp:lastPrinted>2025-09-02T06:19:17Z</cp:lastPrinted>
  <dcterms:created xsi:type="dcterms:W3CDTF">2010-04-06T08:43:37Z</dcterms:created>
  <dcterms:modified xsi:type="dcterms:W3CDTF">2025-09-02T06:23:05Z</dcterms:modified>
</cp:coreProperties>
</file>