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375" activeTab="0"/>
  </bookViews>
  <sheets>
    <sheet name="選手団" sheetId="1" r:id="rId1"/>
    <sheet name="AP学校" sheetId="2" r:id="rId2"/>
    <sheet name="CC学校" sheetId="3" r:id="rId3"/>
    <sheet name="Sheet3" sheetId="4" r:id="rId4"/>
  </sheets>
  <definedNames>
    <definedName name="_xlnm.Print_Area" localSheetId="1">'AP学校'!$A$1:$AD$326</definedName>
    <definedName name="_xlnm.Print_Area" localSheetId="2">'CC学校'!$A$1:$AD$326</definedName>
    <definedName name="_xlnm.Print_Area" localSheetId="0">'選手団'!$A$2:$AD$46</definedName>
    <definedName name="_xlnm.Print_Titles" localSheetId="1">'AP学校'!$1:$2</definedName>
    <definedName name="_xlnm.Print_Titles" localSheetId="2">'CC学校'!$1:$2</definedName>
  </definedNames>
  <calcPr fullCalcOnLoad="1"/>
</workbook>
</file>

<file path=xl/sharedStrings.xml><?xml version="1.0" encoding="utf-8"?>
<sst xmlns="http://schemas.openxmlformats.org/spreadsheetml/2006/main" count="3077" uniqueCount="117">
  <si>
    <t>選手</t>
  </si>
  <si>
    <t>男子</t>
  </si>
  <si>
    <t>女子</t>
  </si>
  <si>
    <t>小計</t>
  </si>
  <si>
    <t>夕食</t>
  </si>
  <si>
    <t>宿泊</t>
  </si>
  <si>
    <t>朝食</t>
  </si>
  <si>
    <t>昼食</t>
  </si>
  <si>
    <t>合計</t>
  </si>
  <si>
    <t>区分</t>
  </si>
  <si>
    <t>男女</t>
  </si>
  <si>
    <t>監督　引率</t>
  </si>
  <si>
    <t>1泊2食</t>
  </si>
  <si>
    <t>宿泊料</t>
  </si>
  <si>
    <t>計</t>
  </si>
  <si>
    <t>アルペン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</si>
  <si>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</si>
  <si>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</si>
  <si>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</si>
  <si>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</si>
  <si>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</si>
  <si>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</si>
  <si>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</si>
  <si>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</si>
  <si>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</si>
  <si>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</si>
  <si>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</si>
  <si>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</si>
  <si>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</si>
  <si>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</si>
  <si>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</si>
  <si>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</si>
  <si>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</si>
  <si>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</si>
  <si>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</si>
  <si>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</si>
  <si>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</si>
  <si>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</si>
  <si>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</si>
  <si>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</si>
  <si>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</si>
  <si>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</si>
  <si>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選手団合計</t>
  </si>
  <si>
    <t>県名</t>
  </si>
  <si>
    <t>申込責任者</t>
  </si>
  <si>
    <t>学校名</t>
  </si>
  <si>
    <t>学校住所</t>
  </si>
  <si>
    <t>電話</t>
  </si>
  <si>
    <t>ＦＡＸ</t>
  </si>
  <si>
    <t>携帯</t>
  </si>
  <si>
    <t>大会名</t>
  </si>
  <si>
    <t>宿泊申込書</t>
  </si>
  <si>
    <t>000-0000-0000</t>
  </si>
  <si>
    <t>アルペン</t>
  </si>
  <si>
    <t>ＡＡＡＡ</t>
  </si>
  <si>
    <t>ＡＡＡＡ中学校</t>
  </si>
  <si>
    <t>のべ　宿泊</t>
  </si>
  <si>
    <t>選手団</t>
  </si>
  <si>
    <t>○○県</t>
  </si>
  <si>
    <t>0000-00-0000</t>
  </si>
  <si>
    <t>クロカン</t>
  </si>
  <si>
    <t>（学校単位入力表）</t>
  </si>
  <si>
    <t>アルペン競技申込数（全体）</t>
  </si>
  <si>
    <t>クロスカントリー競技申込数（全体）</t>
  </si>
  <si>
    <t>〒</t>
  </si>
  <si>
    <t>のべ</t>
  </si>
  <si>
    <t>宿泊</t>
  </si>
  <si>
    <t>監督・引率</t>
  </si>
  <si>
    <t>中体連役職</t>
  </si>
  <si>
    <t>所属</t>
  </si>
  <si>
    <t>のべ　昼食</t>
  </si>
  <si>
    <t>宿 泊 料</t>
  </si>
  <si>
    <t>1/22（日）</t>
  </si>
  <si>
    <t>1/23（月）</t>
  </si>
  <si>
    <t>1/24（火）</t>
  </si>
  <si>
    <t>1/25（水）</t>
  </si>
  <si>
    <t>1/26（木）</t>
  </si>
  <si>
    <t>1/27（金）</t>
  </si>
  <si>
    <t>1/28（土）</t>
  </si>
  <si>
    <t>平成28年度</t>
  </si>
  <si>
    <t>全体</t>
  </si>
  <si>
    <t>平成28年度東北中学校体育大会　　　　　　　　　　　　　　　　　　　　第53回東北中学校スキー競技大会（猪苗代会場）</t>
  </si>
  <si>
    <t>第53回東北中学校スキー競技大会　各校宿泊申込書</t>
  </si>
  <si>
    <t>平成29年</t>
  </si>
  <si>
    <t>1月</t>
  </si>
  <si>
    <t>日</t>
  </si>
  <si>
    <t>（）</t>
  </si>
  <si>
    <t>時頃</t>
  </si>
  <si>
    <t>●到着日時（宿舎）</t>
  </si>
  <si>
    <t>自家用車</t>
  </si>
  <si>
    <t>台</t>
  </si>
  <si>
    <t>バス</t>
  </si>
  <si>
    <t>大型</t>
  </si>
  <si>
    <t>中型</t>
  </si>
  <si>
    <t>小型</t>
  </si>
  <si>
    <t>●現地までの交通手段</t>
  </si>
  <si>
    <t>●宿舎から会場までの送迎希望</t>
  </si>
  <si>
    <t>希望あり</t>
  </si>
  <si>
    <t>希望なし</t>
  </si>
  <si>
    <t>●大会当日　朝食希望時間</t>
  </si>
  <si>
    <t>時を希望</t>
  </si>
  <si>
    <t>●選手の食事アレルギーの有無（具体的な内容）</t>
  </si>
  <si>
    <t>●精算方法（宿泊代金等）</t>
  </si>
  <si>
    <t>現地払い（現金）</t>
  </si>
  <si>
    <t>□</t>
  </si>
  <si>
    <t>後日払い（振込）</t>
  </si>
  <si>
    <t>※後日払いの場合は、宿舎の同意が必要となります</t>
  </si>
  <si>
    <t>●その他連絡事項</t>
  </si>
  <si>
    <t>宿泊に関する連絡事項（選手団）</t>
  </si>
  <si>
    <t>□</t>
  </si>
  <si>
    <t>アルペン競技</t>
  </si>
  <si>
    <t>クロスカントリー競技</t>
  </si>
  <si>
    <t>（宿泊申込先）</t>
  </si>
  <si>
    <t>第５３回東北中学校スキー大会福島県実行委員会事務局                   （猪苗代中学校内）</t>
  </si>
  <si>
    <t>　〒969-3133　福島県耶麻郡猪苗代町大字千代田字中島５番地の１</t>
  </si>
  <si>
    <t>　電話　0242-62-3312　ＦＡＸ　0242-62-3392</t>
  </si>
  <si>
    <t xml:space="preserve"> 　メールアドレス：: inawashiro-j@fcs.ed.jp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</si>
</sst>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3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HGP創英ﾌﾟﾚｾﾞﾝｽE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20"/>
      <color theme="1"/>
      <name val="Calibri"/>
      <family val="3"/>
    </font>
    <font>
      <sz val="13"/>
      <color theme="1"/>
      <name val="Calibri"/>
      <family val="3"/>
    </font>
    <font>
      <sz val="14"/>
      <color theme="1"/>
      <name val="HGP創英ﾌﾟﾚｾﾞﾝｽEB"/>
      <family val="1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ck"/>
      <bottom/>
    </border>
    <border>
      <left/>
      <right style="medium"/>
      <top style="medium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ck"/>
      <top style="medium"/>
      <bottom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17" xfId="48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center" vertical="center"/>
    </xf>
    <xf numFmtId="176" fontId="0" fillId="0" borderId="16" xfId="48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2" xfId="4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8" xfId="48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3" xfId="0" applyFill="1" applyBorder="1" applyAlignment="1">
      <alignment vertical="center"/>
    </xf>
    <xf numFmtId="176" fontId="0" fillId="0" borderId="22" xfId="48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18" xfId="48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176" fontId="0" fillId="0" borderId="37" xfId="48" applyNumberFormat="1" applyFont="1" applyBorder="1" applyAlignment="1">
      <alignment vertical="center"/>
    </xf>
    <xf numFmtId="176" fontId="0" fillId="0" borderId="32" xfId="48" applyNumberFormat="1" applyFont="1" applyBorder="1" applyAlignment="1">
      <alignment vertical="center"/>
    </xf>
    <xf numFmtId="176" fontId="0" fillId="0" borderId="38" xfId="48" applyNumberFormat="1" applyFont="1" applyBorder="1" applyAlignment="1">
      <alignment vertical="center"/>
    </xf>
    <xf numFmtId="176" fontId="0" fillId="0" borderId="39" xfId="48" applyNumberFormat="1" applyFont="1" applyBorder="1" applyAlignment="1">
      <alignment vertical="center"/>
    </xf>
    <xf numFmtId="176" fontId="0" fillId="0" borderId="21" xfId="48" applyNumberFormat="1" applyFont="1" applyBorder="1" applyAlignment="1">
      <alignment vertical="center"/>
    </xf>
    <xf numFmtId="176" fontId="0" fillId="0" borderId="22" xfId="48" applyNumberFormat="1" applyFont="1" applyBorder="1" applyAlignment="1">
      <alignment vertical="center"/>
    </xf>
    <xf numFmtId="176" fontId="0" fillId="0" borderId="35" xfId="48" applyNumberFormat="1" applyFont="1" applyBorder="1" applyAlignment="1">
      <alignment vertical="center"/>
    </xf>
    <xf numFmtId="176" fontId="0" fillId="0" borderId="23" xfId="48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2" xfId="0" applyBorder="1" applyAlignment="1">
      <alignment vertical="center"/>
    </xf>
    <xf numFmtId="0" fontId="46" fillId="0" borderId="46" xfId="0" applyFont="1" applyBorder="1" applyAlignment="1">
      <alignment vertical="center"/>
    </xf>
    <xf numFmtId="0" fontId="46" fillId="0" borderId="45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38" fontId="46" fillId="0" borderId="31" xfId="48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35" xfId="0" applyFont="1" applyFill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52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56" xfId="0" applyFont="1" applyBorder="1" applyAlignment="1">
      <alignment vertical="center"/>
    </xf>
    <xf numFmtId="0" fontId="49" fillId="0" borderId="33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58" xfId="48" applyFont="1" applyBorder="1" applyAlignment="1">
      <alignment vertical="center"/>
    </xf>
    <xf numFmtId="0" fontId="0" fillId="13" borderId="0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3" borderId="0" xfId="0" applyFill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7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vertical="center"/>
    </xf>
    <xf numFmtId="0" fontId="40" fillId="13" borderId="0" xfId="0" applyFont="1" applyFill="1" applyBorder="1" applyAlignment="1">
      <alignment horizontal="center"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0" fontId="50" fillId="0" borderId="61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38" fontId="50" fillId="0" borderId="60" xfId="48" applyFont="1" applyFill="1" applyBorder="1" applyAlignment="1">
      <alignment vertical="center"/>
    </xf>
    <xf numFmtId="0" fontId="51" fillId="0" borderId="61" xfId="0" applyFont="1" applyFill="1" applyBorder="1" applyAlignment="1">
      <alignment vertical="center"/>
    </xf>
    <xf numFmtId="0" fontId="45" fillId="0" borderId="36" xfId="0" applyFont="1" applyBorder="1" applyAlignment="1">
      <alignment horizontal="distributed" vertical="center"/>
    </xf>
    <xf numFmtId="0" fontId="45" fillId="0" borderId="25" xfId="0" applyFont="1" applyBorder="1" applyAlignment="1">
      <alignment horizontal="distributed" vertical="center"/>
    </xf>
    <xf numFmtId="0" fontId="45" fillId="0" borderId="26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41" xfId="0" applyFont="1" applyBorder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0" fontId="46" fillId="0" borderId="62" xfId="0" applyFont="1" applyBorder="1" applyAlignment="1">
      <alignment horizontal="distributed" vertical="center"/>
    </xf>
    <xf numFmtId="0" fontId="46" fillId="0" borderId="63" xfId="0" applyFont="1" applyBorder="1" applyAlignment="1">
      <alignment horizontal="distributed" vertical="center"/>
    </xf>
    <xf numFmtId="0" fontId="46" fillId="0" borderId="64" xfId="0" applyFont="1" applyBorder="1" applyAlignment="1">
      <alignment horizontal="distributed" vertical="center"/>
    </xf>
    <xf numFmtId="0" fontId="46" fillId="0" borderId="56" xfId="0" applyFont="1" applyBorder="1" applyAlignment="1">
      <alignment horizontal="distributed" vertical="center"/>
    </xf>
    <xf numFmtId="0" fontId="45" fillId="0" borderId="65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45" fillId="7" borderId="12" xfId="0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5" fillId="7" borderId="69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7" borderId="70" xfId="0" applyFont="1" applyFill="1" applyBorder="1" applyAlignment="1">
      <alignment horizontal="center" vertical="center"/>
    </xf>
    <xf numFmtId="0" fontId="45" fillId="7" borderId="40" xfId="0" applyFont="1" applyFill="1" applyBorder="1" applyAlignment="1">
      <alignment horizontal="center" vertical="center"/>
    </xf>
    <xf numFmtId="0" fontId="45" fillId="7" borderId="71" xfId="0" applyFont="1" applyFill="1" applyBorder="1" applyAlignment="1">
      <alignment horizontal="center" vertical="center"/>
    </xf>
    <xf numFmtId="0" fontId="46" fillId="7" borderId="72" xfId="0" applyFont="1" applyFill="1" applyBorder="1" applyAlignment="1">
      <alignment horizontal="center" vertical="center"/>
    </xf>
    <xf numFmtId="0" fontId="46" fillId="7" borderId="73" xfId="0" applyFont="1" applyFill="1" applyBorder="1" applyAlignment="1">
      <alignment horizontal="center" vertical="center"/>
    </xf>
    <xf numFmtId="0" fontId="46" fillId="7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7" borderId="77" xfId="0" applyFont="1" applyFill="1" applyBorder="1" applyAlignment="1">
      <alignment horizontal="center" vertical="center"/>
    </xf>
    <xf numFmtId="0" fontId="47" fillId="7" borderId="6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45" fillId="7" borderId="63" xfId="0" applyFont="1" applyFill="1" applyBorder="1" applyAlignment="1">
      <alignment horizontal="center" vertical="center"/>
    </xf>
    <xf numFmtId="0" fontId="45" fillId="7" borderId="56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distributed" vertical="center"/>
    </xf>
    <xf numFmtId="0" fontId="46" fillId="0" borderId="3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7" borderId="75" xfId="0" applyFont="1" applyFill="1" applyBorder="1" applyAlignment="1">
      <alignment horizontal="left" vertical="center" wrapText="1"/>
    </xf>
    <xf numFmtId="0" fontId="46" fillId="7" borderId="24" xfId="0" applyFont="1" applyFill="1" applyBorder="1" applyAlignment="1">
      <alignment horizontal="left" vertical="center" wrapText="1"/>
    </xf>
    <xf numFmtId="0" fontId="46" fillId="7" borderId="2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0" fillId="13" borderId="0" xfId="0" applyFont="1" applyFill="1" applyBorder="1" applyAlignment="1">
      <alignment horizontal="left" vertical="top"/>
    </xf>
    <xf numFmtId="0" fontId="40" fillId="13" borderId="69" xfId="0" applyFont="1" applyFill="1" applyBorder="1" applyAlignment="1">
      <alignment horizontal="left" vertical="top"/>
    </xf>
    <xf numFmtId="0" fontId="40" fillId="13" borderId="40" xfId="0" applyFont="1" applyFill="1" applyBorder="1" applyAlignment="1">
      <alignment horizontal="left" vertical="top"/>
    </xf>
    <xf numFmtId="0" fontId="40" fillId="13" borderId="71" xfId="0" applyFont="1" applyFill="1" applyBorder="1" applyAlignment="1">
      <alignment horizontal="left" vertical="top"/>
    </xf>
    <xf numFmtId="0" fontId="40" fillId="13" borderId="26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40" fillId="13" borderId="41" xfId="0" applyFont="1" applyFill="1" applyBorder="1" applyAlignment="1">
      <alignment horizontal="center" vertical="center"/>
    </xf>
    <xf numFmtId="0" fontId="40" fillId="13" borderId="40" xfId="0" applyFont="1" applyFill="1" applyBorder="1" applyAlignment="1">
      <alignment horizontal="center" vertical="center"/>
    </xf>
    <xf numFmtId="56" fontId="0" fillId="0" borderId="75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1" fillId="0" borderId="6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1" fillId="0" borderId="60" xfId="0" applyFont="1" applyFill="1" applyBorder="1" applyAlignment="1">
      <alignment vertical="center" wrapText="1"/>
    </xf>
    <xf numFmtId="0" fontId="46" fillId="7" borderId="14" xfId="0" applyFont="1" applyFill="1" applyBorder="1" applyAlignment="1">
      <alignment horizontal="center" vertical="center"/>
    </xf>
    <xf numFmtId="0" fontId="46" fillId="7" borderId="16" xfId="0" applyFont="1" applyFill="1" applyBorder="1" applyAlignment="1">
      <alignment horizontal="center" vertical="center"/>
    </xf>
    <xf numFmtId="0" fontId="46" fillId="7" borderId="79" xfId="0" applyFont="1" applyFill="1" applyBorder="1" applyAlignment="1">
      <alignment horizontal="center" vertical="center"/>
    </xf>
    <xf numFmtId="0" fontId="46" fillId="7" borderId="29" xfId="0" applyFont="1" applyFill="1" applyBorder="1" applyAlignment="1">
      <alignment horizontal="center" vertical="center"/>
    </xf>
    <xf numFmtId="0" fontId="46" fillId="7" borderId="28" xfId="0" applyFont="1" applyFill="1" applyBorder="1" applyAlignment="1">
      <alignment horizontal="center" vertical="center"/>
    </xf>
    <xf numFmtId="0" fontId="46" fillId="7" borderId="80" xfId="0" applyFont="1" applyFill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7" borderId="10" xfId="0" applyFont="1" applyFill="1" applyBorder="1" applyAlignment="1">
      <alignment horizontal="left" vertical="center" wrapText="1"/>
    </xf>
    <xf numFmtId="0" fontId="46" fillId="7" borderId="0" xfId="0" applyFont="1" applyFill="1" applyBorder="1" applyAlignment="1">
      <alignment horizontal="left" vertical="center" wrapText="1"/>
    </xf>
    <xf numFmtId="0" fontId="46" fillId="7" borderId="11" xfId="0" applyFont="1" applyFill="1" applyBorder="1" applyAlignment="1">
      <alignment horizontal="left" vertical="center" wrapText="1"/>
    </xf>
    <xf numFmtId="0" fontId="46" fillId="7" borderId="70" xfId="0" applyFont="1" applyFill="1" applyBorder="1" applyAlignment="1">
      <alignment horizontal="left" vertical="center" wrapText="1"/>
    </xf>
    <xf numFmtId="0" fontId="46" fillId="7" borderId="40" xfId="0" applyFont="1" applyFill="1" applyBorder="1" applyAlignment="1">
      <alignment horizontal="left" vertical="center" wrapText="1"/>
    </xf>
    <xf numFmtId="0" fontId="46" fillId="7" borderId="55" xfId="0" applyFont="1" applyFill="1" applyBorder="1" applyAlignment="1">
      <alignment horizontal="left" vertical="center" wrapText="1"/>
    </xf>
    <xf numFmtId="0" fontId="46" fillId="0" borderId="82" xfId="0" applyFont="1" applyBorder="1" applyAlignment="1">
      <alignment horizontal="distributed" vertical="center"/>
    </xf>
    <xf numFmtId="0" fontId="46" fillId="0" borderId="77" xfId="0" applyFont="1" applyBorder="1" applyAlignment="1">
      <alignment horizontal="distributed" vertical="center"/>
    </xf>
    <xf numFmtId="0" fontId="53" fillId="0" borderId="75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8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60" xfId="0" applyFont="1" applyBorder="1" applyAlignment="1">
      <alignment horizontal="left" vertical="center" wrapText="1"/>
    </xf>
    <xf numFmtId="0" fontId="53" fillId="0" borderId="70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84" xfId="0" applyFont="1" applyBorder="1" applyAlignment="1">
      <alignment horizontal="left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40" fillId="13" borderId="0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48" fillId="13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7" borderId="85" xfId="0" applyFill="1" applyBorder="1" applyAlignment="1">
      <alignment horizontal="left" vertical="center"/>
    </xf>
    <xf numFmtId="0" fontId="47" fillId="0" borderId="7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4" fillId="13" borderId="36" xfId="0" applyFont="1" applyFill="1" applyBorder="1" applyAlignment="1">
      <alignment horizontal="center" vertical="center"/>
    </xf>
    <xf numFmtId="0" fontId="54" fillId="13" borderId="24" xfId="0" applyFont="1" applyFill="1" applyBorder="1" applyAlignment="1">
      <alignment horizontal="center" vertical="center"/>
    </xf>
    <xf numFmtId="0" fontId="54" fillId="13" borderId="58" xfId="0" applyFont="1" applyFill="1" applyBorder="1" applyAlignment="1">
      <alignment horizontal="center" vertical="center"/>
    </xf>
    <xf numFmtId="0" fontId="54" fillId="13" borderId="41" xfId="0" applyFont="1" applyFill="1" applyBorder="1" applyAlignment="1">
      <alignment horizontal="center" vertical="center"/>
    </xf>
    <xf numFmtId="0" fontId="54" fillId="13" borderId="40" xfId="0" applyFont="1" applyFill="1" applyBorder="1" applyAlignment="1">
      <alignment horizontal="center" vertical="center"/>
    </xf>
    <xf numFmtId="0" fontId="54" fillId="13" borderId="71" xfId="0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6" xfId="0" applyBorder="1" applyAlignment="1">
      <alignment horizontal="distributed" vertical="center" wrapText="1"/>
    </xf>
    <xf numFmtId="0" fontId="0" fillId="0" borderId="5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78" xfId="0" applyBorder="1" applyAlignment="1">
      <alignment horizontal="distributed" vertical="center" wrapText="1"/>
    </xf>
    <xf numFmtId="0" fontId="55" fillId="0" borderId="36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4" fillId="34" borderId="75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34" borderId="86" xfId="0" applyFont="1" applyFill="1" applyBorder="1" applyAlignment="1">
      <alignment horizontal="center" vertical="center"/>
    </xf>
    <xf numFmtId="0" fontId="54" fillId="34" borderId="87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48" fillId="34" borderId="40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D46"/>
  <sheetViews>
    <sheetView tabSelected="1" view="pageBreakPreview" zoomScale="70" zoomScaleNormal="70" zoomScaleSheetLayoutView="70" zoomScalePageLayoutView="0" workbookViewId="0" topLeftCell="A1">
      <selection activeCell="C7" sqref="C7:E9"/>
    </sheetView>
  </sheetViews>
  <sheetFormatPr defaultColWidth="9.140625" defaultRowHeight="15"/>
  <cols>
    <col min="1" max="1" width="6.57421875" style="0" customWidth="1"/>
    <col min="2" max="2" width="6.57421875" style="1" customWidth="1"/>
    <col min="3" max="3" width="8.57421875" style="1" customWidth="1"/>
    <col min="4" max="29" width="5.57421875" style="0" customWidth="1"/>
    <col min="30" max="30" width="15.57421875" style="31" customWidth="1"/>
  </cols>
  <sheetData>
    <row r="1" ht="14.25" thickBot="1"/>
    <row r="2" spans="1:30" ht="13.5" customHeight="1" thickTop="1">
      <c r="A2" s="155" t="s">
        <v>50</v>
      </c>
      <c r="B2" s="156"/>
      <c r="C2" s="250" t="s">
        <v>81</v>
      </c>
      <c r="D2" s="251"/>
      <c r="E2" s="251"/>
      <c r="F2" s="251"/>
      <c r="G2" s="251"/>
      <c r="H2" s="251"/>
      <c r="I2" s="251"/>
      <c r="J2" s="251"/>
      <c r="K2" s="252"/>
      <c r="L2" s="169" t="s">
        <v>51</v>
      </c>
      <c r="M2" s="170"/>
      <c r="N2" s="170"/>
      <c r="O2" s="171"/>
      <c r="V2" s="165" t="s">
        <v>112</v>
      </c>
      <c r="W2" s="166"/>
      <c r="X2" s="166"/>
      <c r="Y2" s="136"/>
      <c r="Z2" s="136"/>
      <c r="AA2" s="136"/>
      <c r="AB2" s="136"/>
      <c r="AC2" s="136"/>
      <c r="AD2" s="149"/>
    </row>
    <row r="3" spans="1:30" ht="13.5" customHeight="1">
      <c r="A3" s="157"/>
      <c r="B3" s="158"/>
      <c r="C3" s="253"/>
      <c r="D3" s="254"/>
      <c r="E3" s="254"/>
      <c r="F3" s="254"/>
      <c r="G3" s="254"/>
      <c r="H3" s="254"/>
      <c r="I3" s="254"/>
      <c r="J3" s="254"/>
      <c r="K3" s="255"/>
      <c r="L3" s="172"/>
      <c r="M3" s="173"/>
      <c r="N3" s="173"/>
      <c r="O3" s="174"/>
      <c r="V3" s="167"/>
      <c r="W3" s="168"/>
      <c r="X3" s="168"/>
      <c r="Y3" s="7"/>
      <c r="Z3" s="7"/>
      <c r="AA3" s="7"/>
      <c r="AB3" s="7"/>
      <c r="AC3" s="7"/>
      <c r="AD3" s="150"/>
    </row>
    <row r="4" spans="1:30" ht="13.5" customHeight="1">
      <c r="A4" s="157"/>
      <c r="B4" s="158"/>
      <c r="C4" s="253"/>
      <c r="D4" s="254"/>
      <c r="E4" s="254"/>
      <c r="F4" s="254"/>
      <c r="G4" s="254"/>
      <c r="H4" s="254"/>
      <c r="I4" s="254"/>
      <c r="J4" s="254"/>
      <c r="K4" s="255"/>
      <c r="L4" s="172"/>
      <c r="M4" s="173"/>
      <c r="N4" s="173"/>
      <c r="O4" s="174"/>
      <c r="V4" s="226" t="s">
        <v>113</v>
      </c>
      <c r="W4" s="227"/>
      <c r="X4" s="227"/>
      <c r="Y4" s="227"/>
      <c r="Z4" s="227"/>
      <c r="AA4" s="227"/>
      <c r="AB4" s="228"/>
      <c r="AC4" s="228"/>
      <c r="AD4" s="229"/>
    </row>
    <row r="5" spans="1:30" ht="14.25" customHeight="1" thickBot="1">
      <c r="A5" s="159"/>
      <c r="B5" s="160"/>
      <c r="C5" s="256"/>
      <c r="D5" s="257"/>
      <c r="E5" s="257"/>
      <c r="F5" s="257"/>
      <c r="G5" s="257"/>
      <c r="H5" s="257"/>
      <c r="I5" s="257"/>
      <c r="J5" s="257"/>
      <c r="K5" s="258"/>
      <c r="L5" s="175"/>
      <c r="M5" s="176"/>
      <c r="N5" s="176"/>
      <c r="O5" s="177"/>
      <c r="V5" s="226"/>
      <c r="W5" s="227"/>
      <c r="X5" s="227"/>
      <c r="Y5" s="227"/>
      <c r="Z5" s="227"/>
      <c r="AA5" s="227"/>
      <c r="AB5" s="228"/>
      <c r="AC5" s="228"/>
      <c r="AD5" s="229"/>
    </row>
    <row r="6" spans="22:30" ht="14.25" thickBot="1">
      <c r="V6" s="151" t="s">
        <v>114</v>
      </c>
      <c r="W6" s="152"/>
      <c r="X6" s="152"/>
      <c r="Y6" s="152"/>
      <c r="Z6" s="152"/>
      <c r="AA6" s="152"/>
      <c r="AB6" s="152"/>
      <c r="AC6" s="152"/>
      <c r="AD6" s="153"/>
    </row>
    <row r="7" spans="1:30" ht="16.5" customHeight="1">
      <c r="A7" s="248" t="s">
        <v>43</v>
      </c>
      <c r="B7" s="249"/>
      <c r="C7" s="194" t="s">
        <v>58</v>
      </c>
      <c r="D7" s="194"/>
      <c r="E7" s="194"/>
      <c r="F7" s="268" t="s">
        <v>57</v>
      </c>
      <c r="G7" s="269"/>
      <c r="H7" s="269"/>
      <c r="I7" s="270"/>
      <c r="J7" s="66"/>
      <c r="K7" s="146" t="s">
        <v>109</v>
      </c>
      <c r="L7" s="144" t="s">
        <v>110</v>
      </c>
      <c r="M7" s="144"/>
      <c r="N7" s="144"/>
      <c r="O7" s="145"/>
      <c r="V7" s="154" t="s">
        <v>115</v>
      </c>
      <c r="W7" s="152"/>
      <c r="X7" s="152"/>
      <c r="Y7" s="152"/>
      <c r="Z7" s="152"/>
      <c r="AA7" s="152"/>
      <c r="AB7" s="152"/>
      <c r="AC7" s="152"/>
      <c r="AD7" s="153"/>
    </row>
    <row r="8" spans="1:30" ht="16.5" customHeight="1" thickBot="1">
      <c r="A8" s="161"/>
      <c r="B8" s="162"/>
      <c r="C8" s="195"/>
      <c r="D8" s="195"/>
      <c r="E8" s="195"/>
      <c r="F8" s="271"/>
      <c r="G8" s="272"/>
      <c r="H8" s="272"/>
      <c r="I8" s="273"/>
      <c r="J8" s="66"/>
      <c r="K8" s="146" t="s">
        <v>109</v>
      </c>
      <c r="L8" s="71" t="s">
        <v>111</v>
      </c>
      <c r="M8" s="71"/>
      <c r="N8" s="71"/>
      <c r="V8" s="259" t="s">
        <v>116</v>
      </c>
      <c r="W8" s="260"/>
      <c r="X8" s="260"/>
      <c r="Y8" s="260"/>
      <c r="Z8" s="260"/>
      <c r="AA8" s="260"/>
      <c r="AB8" s="260"/>
      <c r="AC8" s="260"/>
      <c r="AD8" s="261"/>
    </row>
    <row r="9" spans="1:14" ht="16.5" customHeight="1" thickBot="1" thickTop="1">
      <c r="A9" s="161"/>
      <c r="B9" s="162"/>
      <c r="C9" s="195"/>
      <c r="D9" s="195"/>
      <c r="E9" s="195"/>
      <c r="F9" s="274"/>
      <c r="G9" s="275"/>
      <c r="H9" s="272"/>
      <c r="I9" s="273"/>
      <c r="J9" s="73"/>
      <c r="K9" s="67"/>
      <c r="L9" s="72"/>
      <c r="M9" s="72"/>
      <c r="N9" s="74"/>
    </row>
    <row r="10" spans="1:30" ht="16.5" customHeight="1">
      <c r="A10" s="161" t="s">
        <v>44</v>
      </c>
      <c r="B10" s="162"/>
      <c r="C10" s="202" t="s">
        <v>54</v>
      </c>
      <c r="D10" s="202"/>
      <c r="E10" s="202"/>
      <c r="F10" s="204" t="s">
        <v>45</v>
      </c>
      <c r="G10" s="204"/>
      <c r="H10" s="178" t="s">
        <v>55</v>
      </c>
      <c r="I10" s="179"/>
      <c r="J10" s="180"/>
      <c r="K10" s="180"/>
      <c r="L10" s="180"/>
      <c r="M10" s="180"/>
      <c r="N10" s="181"/>
      <c r="P10" s="205" t="s">
        <v>46</v>
      </c>
      <c r="Q10" s="206"/>
      <c r="R10" s="211" t="s">
        <v>64</v>
      </c>
      <c r="S10" s="212"/>
      <c r="T10" s="212"/>
      <c r="U10" s="212"/>
      <c r="V10" s="212"/>
      <c r="W10" s="212"/>
      <c r="X10" s="213"/>
      <c r="Y10" s="236" t="s">
        <v>47</v>
      </c>
      <c r="Z10" s="237"/>
      <c r="AA10" s="186" t="s">
        <v>59</v>
      </c>
      <c r="AB10" s="187"/>
      <c r="AC10" s="187"/>
      <c r="AD10" s="188"/>
    </row>
    <row r="11" spans="1:30" ht="16.5" customHeight="1">
      <c r="A11" s="161"/>
      <c r="B11" s="162"/>
      <c r="C11" s="202"/>
      <c r="D11" s="202"/>
      <c r="E11" s="202"/>
      <c r="F11" s="162"/>
      <c r="G11" s="162"/>
      <c r="H11" s="182"/>
      <c r="I11" s="180"/>
      <c r="J11" s="180"/>
      <c r="K11" s="180"/>
      <c r="L11" s="180"/>
      <c r="M11" s="180"/>
      <c r="N11" s="181"/>
      <c r="P11" s="207"/>
      <c r="Q11" s="208"/>
      <c r="R11" s="242"/>
      <c r="S11" s="243"/>
      <c r="T11" s="243"/>
      <c r="U11" s="243"/>
      <c r="V11" s="243"/>
      <c r="W11" s="243"/>
      <c r="X11" s="244"/>
      <c r="Y11" s="238" t="s">
        <v>48</v>
      </c>
      <c r="Z11" s="239"/>
      <c r="AA11" s="230" t="s">
        <v>59</v>
      </c>
      <c r="AB11" s="231"/>
      <c r="AC11" s="231"/>
      <c r="AD11" s="232"/>
    </row>
    <row r="12" spans="1:30" ht="16.5" customHeight="1" thickBot="1">
      <c r="A12" s="163"/>
      <c r="B12" s="164"/>
      <c r="C12" s="203"/>
      <c r="D12" s="203"/>
      <c r="E12" s="203"/>
      <c r="F12" s="164"/>
      <c r="G12" s="164"/>
      <c r="H12" s="183"/>
      <c r="I12" s="184"/>
      <c r="J12" s="184"/>
      <c r="K12" s="184"/>
      <c r="L12" s="184"/>
      <c r="M12" s="184"/>
      <c r="N12" s="185"/>
      <c r="P12" s="209"/>
      <c r="Q12" s="210"/>
      <c r="R12" s="245"/>
      <c r="S12" s="246"/>
      <c r="T12" s="246"/>
      <c r="U12" s="246"/>
      <c r="V12" s="246"/>
      <c r="W12" s="246"/>
      <c r="X12" s="247"/>
      <c r="Y12" s="240" t="s">
        <v>49</v>
      </c>
      <c r="Z12" s="241"/>
      <c r="AA12" s="233" t="s">
        <v>52</v>
      </c>
      <c r="AB12" s="234"/>
      <c r="AC12" s="234"/>
      <c r="AD12" s="235"/>
    </row>
    <row r="13" spans="1:14" ht="19.5" customHeight="1" thickBot="1">
      <c r="A13" s="1"/>
      <c r="D13" s="1"/>
      <c r="E13" s="1" t="s">
        <v>69</v>
      </c>
      <c r="F13" s="190" t="s">
        <v>68</v>
      </c>
      <c r="G13" s="190"/>
      <c r="H13" s="267"/>
      <c r="I13" s="267"/>
      <c r="J13" s="267"/>
      <c r="K13" s="267"/>
      <c r="L13" s="267"/>
      <c r="M13" s="267"/>
      <c r="N13" s="267"/>
    </row>
    <row r="14" spans="1:14" ht="15" customHeight="1">
      <c r="A14" s="1"/>
      <c r="D14" s="1"/>
      <c r="E14" s="1"/>
      <c r="F14" s="76"/>
      <c r="G14" s="76"/>
      <c r="H14" s="101"/>
      <c r="I14" s="101"/>
      <c r="J14" s="101"/>
      <c r="K14" s="101"/>
      <c r="L14" s="101"/>
      <c r="M14" s="101"/>
      <c r="N14" s="101"/>
    </row>
    <row r="15" spans="1:29" ht="18" thickBot="1">
      <c r="A15" s="133" t="s">
        <v>62</v>
      </c>
      <c r="AC15" s="68"/>
    </row>
    <row r="16" spans="1:30" ht="19.5" customHeight="1">
      <c r="A16" s="49" t="s">
        <v>9</v>
      </c>
      <c r="B16" s="34" t="s">
        <v>10</v>
      </c>
      <c r="C16" s="33" t="s">
        <v>13</v>
      </c>
      <c r="D16" s="189" t="s">
        <v>72</v>
      </c>
      <c r="E16" s="191"/>
      <c r="F16" s="189" t="s">
        <v>73</v>
      </c>
      <c r="G16" s="190"/>
      <c r="H16" s="190"/>
      <c r="I16" s="191"/>
      <c r="J16" s="189" t="s">
        <v>74</v>
      </c>
      <c r="K16" s="190"/>
      <c r="L16" s="190"/>
      <c r="M16" s="191"/>
      <c r="N16" s="189" t="s">
        <v>75</v>
      </c>
      <c r="O16" s="190"/>
      <c r="P16" s="190"/>
      <c r="Q16" s="191"/>
      <c r="R16" s="189" t="s">
        <v>76</v>
      </c>
      <c r="S16" s="190"/>
      <c r="T16" s="190"/>
      <c r="U16" s="191"/>
      <c r="V16" s="189" t="s">
        <v>77</v>
      </c>
      <c r="W16" s="190"/>
      <c r="X16" s="190"/>
      <c r="Y16" s="191"/>
      <c r="Z16" s="223" t="s">
        <v>78</v>
      </c>
      <c r="AA16" s="191"/>
      <c r="AB16" s="224" t="s">
        <v>70</v>
      </c>
      <c r="AC16" s="224" t="s">
        <v>56</v>
      </c>
      <c r="AD16" s="114" t="s">
        <v>71</v>
      </c>
    </row>
    <row r="17" spans="1:30" s="1" customFormat="1" ht="19.5" customHeight="1">
      <c r="A17" s="37"/>
      <c r="B17" s="3"/>
      <c r="C17" s="6" t="s">
        <v>12</v>
      </c>
      <c r="D17" s="10" t="s">
        <v>4</v>
      </c>
      <c r="E17" s="89" t="s">
        <v>5</v>
      </c>
      <c r="F17" s="10" t="s">
        <v>6</v>
      </c>
      <c r="G17" s="94" t="s">
        <v>7</v>
      </c>
      <c r="H17" s="94" t="s">
        <v>4</v>
      </c>
      <c r="I17" s="11" t="s">
        <v>5</v>
      </c>
      <c r="J17" s="10" t="s">
        <v>6</v>
      </c>
      <c r="K17" s="94" t="s">
        <v>7</v>
      </c>
      <c r="L17" s="94" t="s">
        <v>4</v>
      </c>
      <c r="M17" s="11" t="s">
        <v>5</v>
      </c>
      <c r="N17" s="10" t="s">
        <v>6</v>
      </c>
      <c r="O17" s="94" t="s">
        <v>7</v>
      </c>
      <c r="P17" s="94" t="s">
        <v>4</v>
      </c>
      <c r="Q17" s="11" t="s">
        <v>5</v>
      </c>
      <c r="R17" s="10" t="s">
        <v>6</v>
      </c>
      <c r="S17" s="94" t="s">
        <v>7</v>
      </c>
      <c r="T17" s="94" t="s">
        <v>4</v>
      </c>
      <c r="U17" s="11" t="s">
        <v>5</v>
      </c>
      <c r="V17" s="10" t="s">
        <v>6</v>
      </c>
      <c r="W17" s="94" t="s">
        <v>7</v>
      </c>
      <c r="X17" s="94" t="s">
        <v>4</v>
      </c>
      <c r="Y17" s="11" t="s">
        <v>5</v>
      </c>
      <c r="Z17" s="10" t="s">
        <v>6</v>
      </c>
      <c r="AA17" s="89" t="s">
        <v>7</v>
      </c>
      <c r="AB17" s="225"/>
      <c r="AC17" s="225"/>
      <c r="AD17" s="42" t="s">
        <v>14</v>
      </c>
    </row>
    <row r="18" spans="1:30" ht="19.5" customHeight="1">
      <c r="A18" s="196" t="s">
        <v>0</v>
      </c>
      <c r="B18" s="17" t="s">
        <v>1</v>
      </c>
      <c r="C18" s="25">
        <v>7200</v>
      </c>
      <c r="D18" s="51">
        <f>SUM('AP学校'!D320)</f>
        <v>0</v>
      </c>
      <c r="E18" s="108">
        <f>SUM('AP学校'!E320)</f>
        <v>0</v>
      </c>
      <c r="F18" s="51">
        <f>SUM('AP学校'!F320)</f>
        <v>0</v>
      </c>
      <c r="G18" s="110">
        <f>SUM('AP学校'!G320)</f>
        <v>0</v>
      </c>
      <c r="H18" s="110">
        <f>SUM('AP学校'!H320)</f>
        <v>0</v>
      </c>
      <c r="I18" s="54">
        <f>SUM('AP学校'!I320)</f>
        <v>0</v>
      </c>
      <c r="J18" s="51">
        <f>SUM('AP学校'!J320)</f>
        <v>0</v>
      </c>
      <c r="K18" s="110">
        <f>SUM('AP学校'!K320)</f>
        <v>0</v>
      </c>
      <c r="L18" s="110">
        <f>SUM('AP学校'!L320)</f>
        <v>0</v>
      </c>
      <c r="M18" s="54">
        <f>SUM('AP学校'!M320)</f>
        <v>0</v>
      </c>
      <c r="N18" s="51">
        <f>SUM('AP学校'!N320)</f>
        <v>0</v>
      </c>
      <c r="O18" s="110">
        <f>SUM('AP学校'!O320)</f>
        <v>0</v>
      </c>
      <c r="P18" s="110">
        <f>SUM('AP学校'!P320)</f>
        <v>0</v>
      </c>
      <c r="Q18" s="54">
        <f>SUM('AP学校'!Q320)</f>
        <v>0</v>
      </c>
      <c r="R18" s="51">
        <f>SUM('AP学校'!R320)</f>
        <v>0</v>
      </c>
      <c r="S18" s="110">
        <f>SUM('AP学校'!S320)</f>
        <v>0</v>
      </c>
      <c r="T18" s="110">
        <f>SUM('AP学校'!T320)</f>
        <v>0</v>
      </c>
      <c r="U18" s="54">
        <f>SUM('AP学校'!U320)</f>
        <v>0</v>
      </c>
      <c r="V18" s="51">
        <f>SUM('AP学校'!V320)</f>
        <v>0</v>
      </c>
      <c r="W18" s="110">
        <f>SUM('AP学校'!W320)</f>
        <v>0</v>
      </c>
      <c r="X18" s="110">
        <f>SUM('AP学校'!X320)</f>
        <v>0</v>
      </c>
      <c r="Y18" s="55">
        <f>SUM('AP学校'!Y320)</f>
        <v>0</v>
      </c>
      <c r="Z18" s="54">
        <f>SUM('AP学校'!Z320)</f>
        <v>0</v>
      </c>
      <c r="AA18" s="108">
        <f>SUM('AP学校'!AA320)</f>
        <v>0</v>
      </c>
      <c r="AB18" s="55">
        <f>SUM(G18,K18,O18,S18,W18,AA18)</f>
        <v>0</v>
      </c>
      <c r="AC18" s="56">
        <f>SUM(E18,I18,M18,Q18,U18,Y18)</f>
        <v>0</v>
      </c>
      <c r="AD18" s="58">
        <f>C18*AC18</f>
        <v>0</v>
      </c>
    </row>
    <row r="19" spans="1:30" ht="19.5" customHeight="1">
      <c r="A19" s="197"/>
      <c r="B19" s="3" t="s">
        <v>2</v>
      </c>
      <c r="C19" s="45">
        <v>7200</v>
      </c>
      <c r="D19" s="51">
        <f>SUM('AP学校'!D321)</f>
        <v>0</v>
      </c>
      <c r="E19" s="109">
        <f>SUM('AP学校'!E321)</f>
        <v>0</v>
      </c>
      <c r="F19" s="51">
        <f>SUM('AP学校'!F321)</f>
        <v>0</v>
      </c>
      <c r="G19" s="111">
        <f>SUM('AP学校'!G321)</f>
        <v>0</v>
      </c>
      <c r="H19" s="111">
        <f>SUM('AP学校'!H321)</f>
        <v>0</v>
      </c>
      <c r="I19" s="54">
        <f>SUM('AP学校'!I321)</f>
        <v>0</v>
      </c>
      <c r="J19" s="51">
        <f>SUM('AP学校'!J321)</f>
        <v>0</v>
      </c>
      <c r="K19" s="111">
        <f>SUM('AP学校'!K321)</f>
        <v>0</v>
      </c>
      <c r="L19" s="111">
        <f>SUM('AP学校'!L321)</f>
        <v>0</v>
      </c>
      <c r="M19" s="54">
        <f>SUM('AP学校'!M321)</f>
        <v>0</v>
      </c>
      <c r="N19" s="51">
        <f>SUM('AP学校'!N321)</f>
        <v>0</v>
      </c>
      <c r="O19" s="111">
        <f>SUM('AP学校'!O321)</f>
        <v>0</v>
      </c>
      <c r="P19" s="111">
        <f>SUM('AP学校'!P321)</f>
        <v>0</v>
      </c>
      <c r="Q19" s="54">
        <f>SUM('AP学校'!Q321)</f>
        <v>0</v>
      </c>
      <c r="R19" s="51">
        <f>SUM('AP学校'!R321)</f>
        <v>0</v>
      </c>
      <c r="S19" s="111">
        <f>SUM('AP学校'!S321)</f>
        <v>0</v>
      </c>
      <c r="T19" s="111">
        <f>SUM('AP学校'!T321)</f>
        <v>0</v>
      </c>
      <c r="U19" s="54">
        <f>SUM('AP学校'!U321)</f>
        <v>0</v>
      </c>
      <c r="V19" s="51">
        <f>SUM('AP学校'!V321)</f>
        <v>0</v>
      </c>
      <c r="W19" s="111">
        <f>SUM('AP学校'!W321)</f>
        <v>0</v>
      </c>
      <c r="X19" s="111">
        <f>SUM('AP学校'!X321)</f>
        <v>0</v>
      </c>
      <c r="Y19" s="55">
        <f>SUM('AP学校'!Y321)</f>
        <v>0</v>
      </c>
      <c r="Z19" s="54">
        <f>SUM('AP学校'!Z321)</f>
        <v>0</v>
      </c>
      <c r="AA19" s="109">
        <f>SUM('AP学校'!AA321)</f>
        <v>0</v>
      </c>
      <c r="AB19" s="55">
        <f aca="true" t="shared" si="0" ref="AB19:AB24">SUM(G19,K19,O19,S19,W19,AA19)</f>
        <v>0</v>
      </c>
      <c r="AC19" s="56">
        <f aca="true" t="shared" si="1" ref="AC19:AC24">SUM(E19,I19,M19,Q19,U19,Y19)</f>
        <v>0</v>
      </c>
      <c r="AD19" s="59">
        <f>C19*AC19</f>
        <v>0</v>
      </c>
    </row>
    <row r="20" spans="1:30" ht="19.5" customHeight="1">
      <c r="A20" s="198"/>
      <c r="B20" s="46" t="s">
        <v>3</v>
      </c>
      <c r="C20" s="47"/>
      <c r="D20" s="120">
        <f>SUM(D18:D19)</f>
        <v>0</v>
      </c>
      <c r="E20" s="121">
        <f aca="true" t="shared" si="2" ref="E20:Y20">SUM(E18:E19)</f>
        <v>0</v>
      </c>
      <c r="F20" s="120">
        <f t="shared" si="2"/>
        <v>0</v>
      </c>
      <c r="G20" s="122">
        <f t="shared" si="2"/>
        <v>0</v>
      </c>
      <c r="H20" s="122">
        <f t="shared" si="2"/>
        <v>0</v>
      </c>
      <c r="I20" s="123">
        <f t="shared" si="2"/>
        <v>0</v>
      </c>
      <c r="J20" s="120">
        <f t="shared" si="2"/>
        <v>0</v>
      </c>
      <c r="K20" s="122">
        <f t="shared" si="2"/>
        <v>0</v>
      </c>
      <c r="L20" s="122">
        <f t="shared" si="2"/>
        <v>0</v>
      </c>
      <c r="M20" s="123">
        <f t="shared" si="2"/>
        <v>0</v>
      </c>
      <c r="N20" s="120">
        <f t="shared" si="2"/>
        <v>0</v>
      </c>
      <c r="O20" s="122">
        <f t="shared" si="2"/>
        <v>0</v>
      </c>
      <c r="P20" s="122">
        <f t="shared" si="2"/>
        <v>0</v>
      </c>
      <c r="Q20" s="123">
        <f t="shared" si="2"/>
        <v>0</v>
      </c>
      <c r="R20" s="120">
        <f t="shared" si="2"/>
        <v>0</v>
      </c>
      <c r="S20" s="122">
        <f t="shared" si="2"/>
        <v>0</v>
      </c>
      <c r="T20" s="122">
        <f t="shared" si="2"/>
        <v>0</v>
      </c>
      <c r="U20" s="123">
        <f t="shared" si="2"/>
        <v>0</v>
      </c>
      <c r="V20" s="120">
        <f t="shared" si="2"/>
        <v>0</v>
      </c>
      <c r="W20" s="122">
        <f t="shared" si="2"/>
        <v>0</v>
      </c>
      <c r="X20" s="122">
        <f t="shared" si="2"/>
        <v>0</v>
      </c>
      <c r="Y20" s="123">
        <f t="shared" si="2"/>
        <v>0</v>
      </c>
      <c r="Z20" s="124">
        <f>SUM(Z18:Z19)</f>
        <v>0</v>
      </c>
      <c r="AA20" s="121">
        <f>SUM(AA18:AA19)</f>
        <v>0</v>
      </c>
      <c r="AB20" s="123">
        <f t="shared" si="0"/>
        <v>0</v>
      </c>
      <c r="AC20" s="125">
        <f t="shared" si="1"/>
        <v>0</v>
      </c>
      <c r="AD20" s="60">
        <f>SUM(AD18:AD19)</f>
        <v>0</v>
      </c>
    </row>
    <row r="21" spans="1:30" ht="19.5" customHeight="1">
      <c r="A21" s="199" t="s">
        <v>11</v>
      </c>
      <c r="B21" s="17" t="s">
        <v>1</v>
      </c>
      <c r="C21" s="26">
        <v>7700</v>
      </c>
      <c r="D21" s="57">
        <f>SUM('AP学校'!D323)</f>
        <v>0</v>
      </c>
      <c r="E21" s="108">
        <f>SUM('AP学校'!E323)</f>
        <v>0</v>
      </c>
      <c r="F21" s="57">
        <f>SUM('AP学校'!F323)</f>
        <v>0</v>
      </c>
      <c r="G21" s="110">
        <f>SUM('AP学校'!G323)</f>
        <v>0</v>
      </c>
      <c r="H21" s="110">
        <f>SUM('AP学校'!H323)</f>
        <v>0</v>
      </c>
      <c r="I21" s="53">
        <f>SUM('AP学校'!I323)</f>
        <v>0</v>
      </c>
      <c r="J21" s="57">
        <f>SUM('AP学校'!J323)</f>
        <v>0</v>
      </c>
      <c r="K21" s="110">
        <f>SUM('AP学校'!K323)</f>
        <v>0</v>
      </c>
      <c r="L21" s="110">
        <f>SUM('AP学校'!L323)</f>
        <v>0</v>
      </c>
      <c r="M21" s="53">
        <f>SUM('AP学校'!M323)</f>
        <v>0</v>
      </c>
      <c r="N21" s="57">
        <f>SUM('AP学校'!N323)</f>
        <v>0</v>
      </c>
      <c r="O21" s="110">
        <f>SUM('AP学校'!O323)</f>
        <v>0</v>
      </c>
      <c r="P21" s="110">
        <f>SUM('AP学校'!P323)</f>
        <v>0</v>
      </c>
      <c r="Q21" s="53">
        <f>SUM('AP学校'!Q323)</f>
        <v>0</v>
      </c>
      <c r="R21" s="57">
        <f>SUM('AP学校'!R323)</f>
        <v>0</v>
      </c>
      <c r="S21" s="110">
        <f>SUM('AP学校'!S323)</f>
        <v>0</v>
      </c>
      <c r="T21" s="110">
        <f>SUM('AP学校'!T323)</f>
        <v>0</v>
      </c>
      <c r="U21" s="53">
        <f>SUM('AP学校'!U323)</f>
        <v>0</v>
      </c>
      <c r="V21" s="57">
        <f>SUM('AP学校'!V323)</f>
        <v>0</v>
      </c>
      <c r="W21" s="110">
        <f>SUM('AP学校'!W323)</f>
        <v>0</v>
      </c>
      <c r="X21" s="110">
        <f>SUM('AP学校'!X323)</f>
        <v>0</v>
      </c>
      <c r="Y21" s="52">
        <f>SUM('AP学校'!Y323)</f>
        <v>0</v>
      </c>
      <c r="Z21" s="53">
        <f>SUM('AP学校'!Z323)</f>
        <v>0</v>
      </c>
      <c r="AA21" s="108">
        <f>SUM('AP学校'!AA323)</f>
        <v>0</v>
      </c>
      <c r="AB21" s="55">
        <f t="shared" si="0"/>
        <v>0</v>
      </c>
      <c r="AC21" s="56">
        <f t="shared" si="1"/>
        <v>0</v>
      </c>
      <c r="AD21" s="58">
        <f>C21*AC21</f>
        <v>0</v>
      </c>
    </row>
    <row r="22" spans="1:30" ht="19.5" customHeight="1">
      <c r="A22" s="200"/>
      <c r="B22" s="3" t="s">
        <v>2</v>
      </c>
      <c r="C22" s="27">
        <v>7700</v>
      </c>
      <c r="D22" s="51">
        <f>SUM('AP学校'!D324)</f>
        <v>0</v>
      </c>
      <c r="E22" s="109">
        <f>SUM('AP学校'!E324)</f>
        <v>0</v>
      </c>
      <c r="F22" s="51">
        <f>SUM('AP学校'!F324)</f>
        <v>0</v>
      </c>
      <c r="G22" s="111">
        <f>SUM('AP学校'!G324)</f>
        <v>0</v>
      </c>
      <c r="H22" s="111">
        <f>SUM('AP学校'!H324)</f>
        <v>0</v>
      </c>
      <c r="I22" s="54">
        <f>SUM('AP学校'!I324)</f>
        <v>0</v>
      </c>
      <c r="J22" s="51">
        <f>SUM('AP学校'!J324)</f>
        <v>0</v>
      </c>
      <c r="K22" s="111">
        <f>SUM('AP学校'!K324)</f>
        <v>0</v>
      </c>
      <c r="L22" s="111">
        <f>SUM('AP学校'!L324)</f>
        <v>0</v>
      </c>
      <c r="M22" s="54">
        <f>SUM('AP学校'!M324)</f>
        <v>0</v>
      </c>
      <c r="N22" s="51">
        <f>SUM('AP学校'!N324)</f>
        <v>0</v>
      </c>
      <c r="O22" s="111">
        <f>SUM('AP学校'!O324)</f>
        <v>0</v>
      </c>
      <c r="P22" s="111">
        <f>SUM('AP学校'!P324)</f>
        <v>0</v>
      </c>
      <c r="Q22" s="54">
        <f>SUM('AP学校'!Q324)</f>
        <v>0</v>
      </c>
      <c r="R22" s="51">
        <f>SUM('AP学校'!R324)</f>
        <v>0</v>
      </c>
      <c r="S22" s="111">
        <f>SUM('AP学校'!S324)</f>
        <v>0</v>
      </c>
      <c r="T22" s="111">
        <f>SUM('AP学校'!T324)</f>
        <v>0</v>
      </c>
      <c r="U22" s="54">
        <f>SUM('AP学校'!U324)</f>
        <v>0</v>
      </c>
      <c r="V22" s="51">
        <f>SUM('AP学校'!V324)</f>
        <v>0</v>
      </c>
      <c r="W22" s="111">
        <f>SUM('AP学校'!W324)</f>
        <v>0</v>
      </c>
      <c r="X22" s="111">
        <f>SUM('AP学校'!X324)</f>
        <v>0</v>
      </c>
      <c r="Y22" s="55">
        <f>SUM('AP学校'!Y324)</f>
        <v>0</v>
      </c>
      <c r="Z22" s="54">
        <f>SUM('AP学校'!Z324)</f>
        <v>0</v>
      </c>
      <c r="AA22" s="109">
        <f>SUM('AP学校'!AA324)</f>
        <v>0</v>
      </c>
      <c r="AB22" s="55">
        <f t="shared" si="0"/>
        <v>0</v>
      </c>
      <c r="AC22" s="56">
        <f t="shared" si="1"/>
        <v>0</v>
      </c>
      <c r="AD22" s="59">
        <f>C22*AC22</f>
        <v>0</v>
      </c>
    </row>
    <row r="23" spans="1:30" ht="19.5" customHeight="1">
      <c r="A23" s="201"/>
      <c r="B23" s="46" t="s">
        <v>3</v>
      </c>
      <c r="C23" s="47"/>
      <c r="D23" s="120">
        <f aca="true" t="shared" si="3" ref="D23:Y23">SUM(D21:D22)</f>
        <v>0</v>
      </c>
      <c r="E23" s="121">
        <f t="shared" si="3"/>
        <v>0</v>
      </c>
      <c r="F23" s="120">
        <f t="shared" si="3"/>
        <v>0</v>
      </c>
      <c r="G23" s="122">
        <f t="shared" si="3"/>
        <v>0</v>
      </c>
      <c r="H23" s="122">
        <f t="shared" si="3"/>
        <v>0</v>
      </c>
      <c r="I23" s="123">
        <f t="shared" si="3"/>
        <v>0</v>
      </c>
      <c r="J23" s="120">
        <f t="shared" si="3"/>
        <v>0</v>
      </c>
      <c r="K23" s="122">
        <f t="shared" si="3"/>
        <v>0</v>
      </c>
      <c r="L23" s="122">
        <f t="shared" si="3"/>
        <v>0</v>
      </c>
      <c r="M23" s="123">
        <f t="shared" si="3"/>
        <v>0</v>
      </c>
      <c r="N23" s="120">
        <f t="shared" si="3"/>
        <v>0</v>
      </c>
      <c r="O23" s="122">
        <f t="shared" si="3"/>
        <v>0</v>
      </c>
      <c r="P23" s="122">
        <f t="shared" si="3"/>
        <v>0</v>
      </c>
      <c r="Q23" s="123">
        <f t="shared" si="3"/>
        <v>0</v>
      </c>
      <c r="R23" s="120">
        <f t="shared" si="3"/>
        <v>0</v>
      </c>
      <c r="S23" s="122">
        <f t="shared" si="3"/>
        <v>0</v>
      </c>
      <c r="T23" s="122">
        <f t="shared" si="3"/>
        <v>0</v>
      </c>
      <c r="U23" s="123">
        <f t="shared" si="3"/>
        <v>0</v>
      </c>
      <c r="V23" s="120">
        <f t="shared" si="3"/>
        <v>0</v>
      </c>
      <c r="W23" s="122">
        <f t="shared" si="3"/>
        <v>0</v>
      </c>
      <c r="X23" s="122">
        <f t="shared" si="3"/>
        <v>0</v>
      </c>
      <c r="Y23" s="123">
        <f t="shared" si="3"/>
        <v>0</v>
      </c>
      <c r="Z23" s="124">
        <f>SUM(Z21:Z22)</f>
        <v>0</v>
      </c>
      <c r="AA23" s="121">
        <f>SUM(AA21:AA22)</f>
        <v>0</v>
      </c>
      <c r="AB23" s="123">
        <f t="shared" si="0"/>
        <v>0</v>
      </c>
      <c r="AC23" s="125">
        <f t="shared" si="1"/>
        <v>0</v>
      </c>
      <c r="AD23" s="60">
        <f>SUM(AD21:AD22)</f>
        <v>0</v>
      </c>
    </row>
    <row r="24" spans="1:30" ht="30" customHeight="1" thickBot="1">
      <c r="A24" s="192" t="s">
        <v>8</v>
      </c>
      <c r="B24" s="193"/>
      <c r="C24" s="38"/>
      <c r="D24" s="126">
        <f>SUM(D23,D20)</f>
        <v>0</v>
      </c>
      <c r="E24" s="127">
        <f aca="true" t="shared" si="4" ref="E24:Y24">SUM(E23,E20)</f>
        <v>0</v>
      </c>
      <c r="F24" s="126">
        <f t="shared" si="4"/>
        <v>0</v>
      </c>
      <c r="G24" s="128">
        <f t="shared" si="4"/>
        <v>0</v>
      </c>
      <c r="H24" s="128">
        <f t="shared" si="4"/>
        <v>0</v>
      </c>
      <c r="I24" s="129">
        <f t="shared" si="4"/>
        <v>0</v>
      </c>
      <c r="J24" s="126">
        <f t="shared" si="4"/>
        <v>0</v>
      </c>
      <c r="K24" s="128">
        <f t="shared" si="4"/>
        <v>0</v>
      </c>
      <c r="L24" s="128">
        <f t="shared" si="4"/>
        <v>0</v>
      </c>
      <c r="M24" s="129">
        <f t="shared" si="4"/>
        <v>0</v>
      </c>
      <c r="N24" s="126">
        <f t="shared" si="4"/>
        <v>0</v>
      </c>
      <c r="O24" s="128">
        <f t="shared" si="4"/>
        <v>0</v>
      </c>
      <c r="P24" s="128">
        <f t="shared" si="4"/>
        <v>0</v>
      </c>
      <c r="Q24" s="129">
        <f t="shared" si="4"/>
        <v>0</v>
      </c>
      <c r="R24" s="126">
        <f t="shared" si="4"/>
        <v>0</v>
      </c>
      <c r="S24" s="128">
        <f t="shared" si="4"/>
        <v>0</v>
      </c>
      <c r="T24" s="128">
        <f t="shared" si="4"/>
        <v>0</v>
      </c>
      <c r="U24" s="129">
        <f t="shared" si="4"/>
        <v>0</v>
      </c>
      <c r="V24" s="126">
        <f t="shared" si="4"/>
        <v>0</v>
      </c>
      <c r="W24" s="128">
        <f t="shared" si="4"/>
        <v>0</v>
      </c>
      <c r="X24" s="128">
        <f t="shared" si="4"/>
        <v>0</v>
      </c>
      <c r="Y24" s="129">
        <f t="shared" si="4"/>
        <v>0</v>
      </c>
      <c r="Z24" s="130">
        <f>SUM(Z23,Z20)</f>
        <v>0</v>
      </c>
      <c r="AA24" s="127">
        <f>SUM(AA23,AA20)</f>
        <v>0</v>
      </c>
      <c r="AB24" s="131">
        <f t="shared" si="0"/>
        <v>0</v>
      </c>
      <c r="AC24" s="132">
        <f t="shared" si="1"/>
        <v>0</v>
      </c>
      <c r="AD24" s="61">
        <f>SUM(AD23,AD20)</f>
        <v>0</v>
      </c>
    </row>
    <row r="26" spans="1:29" ht="18" thickBot="1">
      <c r="A26" s="133" t="s">
        <v>63</v>
      </c>
      <c r="AC26" s="68"/>
    </row>
    <row r="27" spans="1:30" ht="19.5" customHeight="1">
      <c r="A27" s="49" t="s">
        <v>9</v>
      </c>
      <c r="B27" s="34" t="s">
        <v>10</v>
      </c>
      <c r="C27" s="33" t="s">
        <v>13</v>
      </c>
      <c r="D27" s="189" t="s">
        <v>72</v>
      </c>
      <c r="E27" s="191"/>
      <c r="F27" s="189" t="s">
        <v>73</v>
      </c>
      <c r="G27" s="190"/>
      <c r="H27" s="190"/>
      <c r="I27" s="191"/>
      <c r="J27" s="189" t="s">
        <v>74</v>
      </c>
      <c r="K27" s="190"/>
      <c r="L27" s="190"/>
      <c r="M27" s="191"/>
      <c r="N27" s="189" t="s">
        <v>75</v>
      </c>
      <c r="O27" s="190"/>
      <c r="P27" s="190"/>
      <c r="Q27" s="191"/>
      <c r="R27" s="189" t="s">
        <v>76</v>
      </c>
      <c r="S27" s="190"/>
      <c r="T27" s="190"/>
      <c r="U27" s="191"/>
      <c r="V27" s="189" t="s">
        <v>77</v>
      </c>
      <c r="W27" s="190"/>
      <c r="X27" s="190"/>
      <c r="Y27" s="191"/>
      <c r="Z27" s="223" t="s">
        <v>78</v>
      </c>
      <c r="AA27" s="191"/>
      <c r="AB27" s="224" t="s">
        <v>70</v>
      </c>
      <c r="AC27" s="224" t="s">
        <v>56</v>
      </c>
      <c r="AD27" s="114" t="s">
        <v>71</v>
      </c>
    </row>
    <row r="28" spans="1:30" s="1" customFormat="1" ht="19.5" customHeight="1">
      <c r="A28" s="37"/>
      <c r="B28" s="3"/>
      <c r="C28" s="6" t="s">
        <v>12</v>
      </c>
      <c r="D28" s="10" t="s">
        <v>4</v>
      </c>
      <c r="E28" s="89" t="s">
        <v>5</v>
      </c>
      <c r="F28" s="10" t="s">
        <v>6</v>
      </c>
      <c r="G28" s="94" t="s">
        <v>7</v>
      </c>
      <c r="H28" s="94" t="s">
        <v>4</v>
      </c>
      <c r="I28" s="11" t="s">
        <v>5</v>
      </c>
      <c r="J28" s="10" t="s">
        <v>6</v>
      </c>
      <c r="K28" s="94" t="s">
        <v>7</v>
      </c>
      <c r="L28" s="94" t="s">
        <v>4</v>
      </c>
      <c r="M28" s="11" t="s">
        <v>5</v>
      </c>
      <c r="N28" s="10" t="s">
        <v>6</v>
      </c>
      <c r="O28" s="94" t="s">
        <v>7</v>
      </c>
      <c r="P28" s="94" t="s">
        <v>4</v>
      </c>
      <c r="Q28" s="11" t="s">
        <v>5</v>
      </c>
      <c r="R28" s="10" t="s">
        <v>6</v>
      </c>
      <c r="S28" s="94" t="s">
        <v>7</v>
      </c>
      <c r="T28" s="94" t="s">
        <v>4</v>
      </c>
      <c r="U28" s="11" t="s">
        <v>5</v>
      </c>
      <c r="V28" s="10" t="s">
        <v>6</v>
      </c>
      <c r="W28" s="94" t="s">
        <v>7</v>
      </c>
      <c r="X28" s="94" t="s">
        <v>4</v>
      </c>
      <c r="Y28" s="11" t="s">
        <v>5</v>
      </c>
      <c r="Z28" s="10" t="s">
        <v>6</v>
      </c>
      <c r="AA28" s="89" t="s">
        <v>7</v>
      </c>
      <c r="AB28" s="225"/>
      <c r="AC28" s="225"/>
      <c r="AD28" s="42" t="s">
        <v>14</v>
      </c>
    </row>
    <row r="29" spans="1:30" ht="19.5" customHeight="1">
      <c r="A29" s="196" t="s">
        <v>0</v>
      </c>
      <c r="B29" s="17" t="s">
        <v>1</v>
      </c>
      <c r="C29" s="25">
        <v>7200</v>
      </c>
      <c r="D29" s="51">
        <f>SUM('CC学校'!D320)</f>
        <v>0</v>
      </c>
      <c r="E29" s="108">
        <f>SUM('CC学校'!E320)</f>
        <v>0</v>
      </c>
      <c r="F29" s="51">
        <f>SUM('CC学校'!F320)</f>
        <v>0</v>
      </c>
      <c r="G29" s="110">
        <f>SUM('CC学校'!G320)</f>
        <v>0</v>
      </c>
      <c r="H29" s="110">
        <f>SUM('CC学校'!H320)</f>
        <v>0</v>
      </c>
      <c r="I29" s="54">
        <f>SUM('CC学校'!I320)</f>
        <v>0</v>
      </c>
      <c r="J29" s="51">
        <f>SUM('CC学校'!J320)</f>
        <v>0</v>
      </c>
      <c r="K29" s="110">
        <f>SUM('CC学校'!K320)</f>
        <v>0</v>
      </c>
      <c r="L29" s="110">
        <f>SUM('CC学校'!L320)</f>
        <v>0</v>
      </c>
      <c r="M29" s="54">
        <f>SUM('CC学校'!M320)</f>
        <v>0</v>
      </c>
      <c r="N29" s="51">
        <f>SUM('CC学校'!N320)</f>
        <v>0</v>
      </c>
      <c r="O29" s="110">
        <f>SUM('CC学校'!O320)</f>
        <v>0</v>
      </c>
      <c r="P29" s="110">
        <f>SUM('CC学校'!P320)</f>
        <v>0</v>
      </c>
      <c r="Q29" s="54">
        <f>SUM('CC学校'!Q320)</f>
        <v>0</v>
      </c>
      <c r="R29" s="51">
        <f>SUM('CC学校'!R320)</f>
        <v>0</v>
      </c>
      <c r="S29" s="110">
        <f>SUM('CC学校'!S320)</f>
        <v>0</v>
      </c>
      <c r="T29" s="110">
        <f>SUM('CC学校'!T320)</f>
        <v>0</v>
      </c>
      <c r="U29" s="54">
        <f>SUM('CC学校'!U320)</f>
        <v>0</v>
      </c>
      <c r="V29" s="51">
        <f>SUM('CC学校'!V320)</f>
        <v>0</v>
      </c>
      <c r="W29" s="110">
        <f>SUM('CC学校'!W320)</f>
        <v>0</v>
      </c>
      <c r="X29" s="110">
        <f>SUM('CC学校'!X320)</f>
        <v>0</v>
      </c>
      <c r="Y29" s="54">
        <f>SUM('CC学校'!Y320)</f>
        <v>0</v>
      </c>
      <c r="Z29" s="51">
        <f>SUM('CC学校'!Z320)</f>
        <v>0</v>
      </c>
      <c r="AA29" s="108">
        <f>SUM('CC学校'!AA320)</f>
        <v>0</v>
      </c>
      <c r="AB29" s="55">
        <f>SUM(G29,K29,O29,S29,W29,AA29)</f>
        <v>0</v>
      </c>
      <c r="AC29" s="56">
        <f>SUM(E29,I29,M29,Q29,U29,Y29)</f>
        <v>0</v>
      </c>
      <c r="AD29" s="58">
        <f>C29*AC29</f>
        <v>0</v>
      </c>
    </row>
    <row r="30" spans="1:30" ht="19.5" customHeight="1">
      <c r="A30" s="197"/>
      <c r="B30" s="3" t="s">
        <v>2</v>
      </c>
      <c r="C30" s="45">
        <v>7200</v>
      </c>
      <c r="D30" s="51">
        <f>SUM('CC学校'!D321)</f>
        <v>0</v>
      </c>
      <c r="E30" s="112">
        <f>SUM('CC学校'!E321)</f>
        <v>0</v>
      </c>
      <c r="F30" s="51">
        <f>SUM('CC学校'!F321)</f>
        <v>0</v>
      </c>
      <c r="G30" s="113">
        <f>SUM('CC学校'!G321)</f>
        <v>0</v>
      </c>
      <c r="H30" s="113">
        <f>SUM('CC学校'!H321)</f>
        <v>0</v>
      </c>
      <c r="I30" s="54">
        <f>SUM('CC学校'!I321)</f>
        <v>0</v>
      </c>
      <c r="J30" s="51">
        <f>SUM('CC学校'!J321)</f>
        <v>0</v>
      </c>
      <c r="K30" s="113">
        <f>SUM('CC学校'!K321)</f>
        <v>0</v>
      </c>
      <c r="L30" s="113">
        <f>SUM('CC学校'!L321)</f>
        <v>0</v>
      </c>
      <c r="M30" s="54">
        <f>SUM('CC学校'!M321)</f>
        <v>0</v>
      </c>
      <c r="N30" s="51">
        <f>SUM('CC学校'!N321)</f>
        <v>0</v>
      </c>
      <c r="O30" s="113">
        <f>SUM('CC学校'!O321)</f>
        <v>0</v>
      </c>
      <c r="P30" s="113">
        <f>SUM('CC学校'!P321)</f>
        <v>0</v>
      </c>
      <c r="Q30" s="54">
        <f>SUM('CC学校'!Q321)</f>
        <v>0</v>
      </c>
      <c r="R30" s="51">
        <f>SUM('CC学校'!R321)</f>
        <v>0</v>
      </c>
      <c r="S30" s="113">
        <f>SUM('CC学校'!S321)</f>
        <v>0</v>
      </c>
      <c r="T30" s="113">
        <f>SUM('CC学校'!T321)</f>
        <v>0</v>
      </c>
      <c r="U30" s="54">
        <f>SUM('CC学校'!U321)</f>
        <v>0</v>
      </c>
      <c r="V30" s="51">
        <f>SUM('CC学校'!V321)</f>
        <v>0</v>
      </c>
      <c r="W30" s="113">
        <f>SUM('CC学校'!W321)</f>
        <v>0</v>
      </c>
      <c r="X30" s="113">
        <f>SUM('CC学校'!X321)</f>
        <v>0</v>
      </c>
      <c r="Y30" s="54">
        <f>SUM('CC学校'!Y321)</f>
        <v>0</v>
      </c>
      <c r="Z30" s="51">
        <f>SUM('CC学校'!Z321)</f>
        <v>0</v>
      </c>
      <c r="AA30" s="112">
        <f>SUM('CC学校'!AA321)</f>
        <v>0</v>
      </c>
      <c r="AB30" s="55">
        <f aca="true" t="shared" si="5" ref="AB30:AB35">SUM(G30,K30,O30,S30,W30,AA30)</f>
        <v>0</v>
      </c>
      <c r="AC30" s="56">
        <f aca="true" t="shared" si="6" ref="AC30:AC35">SUM(E30,I30,M30,Q30,U30,Y30)</f>
        <v>0</v>
      </c>
      <c r="AD30" s="59">
        <f>C30*AC30</f>
        <v>0</v>
      </c>
    </row>
    <row r="31" spans="1:30" ht="19.5" customHeight="1">
      <c r="A31" s="198"/>
      <c r="B31" s="46" t="s">
        <v>3</v>
      </c>
      <c r="C31" s="47"/>
      <c r="D31" s="120">
        <f>SUM(D29:D30)</f>
        <v>0</v>
      </c>
      <c r="E31" s="121">
        <f aca="true" t="shared" si="7" ref="E31:AA31">SUM(E29:E30)</f>
        <v>0</v>
      </c>
      <c r="F31" s="120">
        <f t="shared" si="7"/>
        <v>0</v>
      </c>
      <c r="G31" s="122">
        <f t="shared" si="7"/>
        <v>0</v>
      </c>
      <c r="H31" s="122">
        <f t="shared" si="7"/>
        <v>0</v>
      </c>
      <c r="I31" s="123">
        <f t="shared" si="7"/>
        <v>0</v>
      </c>
      <c r="J31" s="120">
        <f t="shared" si="7"/>
        <v>0</v>
      </c>
      <c r="K31" s="122">
        <f t="shared" si="7"/>
        <v>0</v>
      </c>
      <c r="L31" s="122">
        <f t="shared" si="7"/>
        <v>0</v>
      </c>
      <c r="M31" s="123">
        <f t="shared" si="7"/>
        <v>0</v>
      </c>
      <c r="N31" s="120">
        <f t="shared" si="7"/>
        <v>0</v>
      </c>
      <c r="O31" s="122">
        <f t="shared" si="7"/>
        <v>0</v>
      </c>
      <c r="P31" s="122">
        <f t="shared" si="7"/>
        <v>0</v>
      </c>
      <c r="Q31" s="123">
        <f t="shared" si="7"/>
        <v>0</v>
      </c>
      <c r="R31" s="120">
        <f t="shared" si="7"/>
        <v>0</v>
      </c>
      <c r="S31" s="122">
        <f t="shared" si="7"/>
        <v>0</v>
      </c>
      <c r="T31" s="122">
        <f t="shared" si="7"/>
        <v>0</v>
      </c>
      <c r="U31" s="123">
        <f t="shared" si="7"/>
        <v>0</v>
      </c>
      <c r="V31" s="120">
        <f t="shared" si="7"/>
        <v>0</v>
      </c>
      <c r="W31" s="122">
        <f t="shared" si="7"/>
        <v>0</v>
      </c>
      <c r="X31" s="122">
        <f t="shared" si="7"/>
        <v>0</v>
      </c>
      <c r="Y31" s="123">
        <f t="shared" si="7"/>
        <v>0</v>
      </c>
      <c r="Z31" s="124">
        <f t="shared" si="7"/>
        <v>0</v>
      </c>
      <c r="AA31" s="121">
        <f t="shared" si="7"/>
        <v>0</v>
      </c>
      <c r="AB31" s="123">
        <f t="shared" si="5"/>
        <v>0</v>
      </c>
      <c r="AC31" s="125">
        <f t="shared" si="6"/>
        <v>0</v>
      </c>
      <c r="AD31" s="60">
        <f>SUM(AD29:AD30)</f>
        <v>0</v>
      </c>
    </row>
    <row r="32" spans="1:30" ht="19.5" customHeight="1">
      <c r="A32" s="199" t="s">
        <v>11</v>
      </c>
      <c r="B32" s="17" t="s">
        <v>1</v>
      </c>
      <c r="C32" s="26">
        <v>7700</v>
      </c>
      <c r="D32" s="57">
        <f>SUM('CC学校'!D323)</f>
        <v>0</v>
      </c>
      <c r="E32" s="108">
        <f>SUM('CC学校'!E323)</f>
        <v>0</v>
      </c>
      <c r="F32" s="57">
        <f>SUM('CC学校'!F323)</f>
        <v>0</v>
      </c>
      <c r="G32" s="110">
        <f>SUM('CC学校'!G323)</f>
        <v>0</v>
      </c>
      <c r="H32" s="110">
        <f>SUM('CC学校'!H323)</f>
        <v>0</v>
      </c>
      <c r="I32" s="53">
        <f>SUM('CC学校'!I323)</f>
        <v>0</v>
      </c>
      <c r="J32" s="57">
        <f>SUM('CC学校'!J323)</f>
        <v>0</v>
      </c>
      <c r="K32" s="110">
        <f>SUM('CC学校'!K323)</f>
        <v>0</v>
      </c>
      <c r="L32" s="110">
        <f>SUM('CC学校'!L323)</f>
        <v>0</v>
      </c>
      <c r="M32" s="53">
        <f>SUM('CC学校'!M323)</f>
        <v>0</v>
      </c>
      <c r="N32" s="57">
        <f>SUM('CC学校'!N323)</f>
        <v>0</v>
      </c>
      <c r="O32" s="110">
        <f>SUM('CC学校'!O323)</f>
        <v>0</v>
      </c>
      <c r="P32" s="110">
        <f>SUM('CC学校'!P323)</f>
        <v>0</v>
      </c>
      <c r="Q32" s="53">
        <f>SUM('CC学校'!Q323)</f>
        <v>0</v>
      </c>
      <c r="R32" s="57">
        <f>SUM('CC学校'!R323)</f>
        <v>0</v>
      </c>
      <c r="S32" s="110">
        <f>SUM('CC学校'!S323)</f>
        <v>0</v>
      </c>
      <c r="T32" s="110">
        <f>SUM('CC学校'!T323)</f>
        <v>0</v>
      </c>
      <c r="U32" s="53">
        <f>SUM('CC学校'!U323)</f>
        <v>0</v>
      </c>
      <c r="V32" s="57">
        <f>SUM('CC学校'!V323)</f>
        <v>0</v>
      </c>
      <c r="W32" s="110">
        <f>SUM('CC学校'!W323)</f>
        <v>0</v>
      </c>
      <c r="X32" s="110">
        <f>SUM('CC学校'!X323)</f>
        <v>0</v>
      </c>
      <c r="Y32" s="53">
        <f>SUM('CC学校'!Y323)</f>
        <v>0</v>
      </c>
      <c r="Z32" s="57">
        <f>SUM('CC学校'!Z323)</f>
        <v>0</v>
      </c>
      <c r="AA32" s="108">
        <f>SUM('CC学校'!AA323)</f>
        <v>0</v>
      </c>
      <c r="AB32" s="55">
        <f t="shared" si="5"/>
        <v>0</v>
      </c>
      <c r="AC32" s="56">
        <f t="shared" si="6"/>
        <v>0</v>
      </c>
      <c r="AD32" s="58">
        <f>C32*AC32</f>
        <v>0</v>
      </c>
    </row>
    <row r="33" spans="1:30" ht="19.5" customHeight="1">
      <c r="A33" s="200"/>
      <c r="B33" s="3" t="s">
        <v>2</v>
      </c>
      <c r="C33" s="27">
        <v>7700</v>
      </c>
      <c r="D33" s="51">
        <f>SUM('CC学校'!D324)</f>
        <v>0</v>
      </c>
      <c r="E33" s="112">
        <f>SUM('CC学校'!E324)</f>
        <v>0</v>
      </c>
      <c r="F33" s="51">
        <f>SUM('CC学校'!F324)</f>
        <v>0</v>
      </c>
      <c r="G33" s="113">
        <f>SUM('CC学校'!G324)</f>
        <v>0</v>
      </c>
      <c r="H33" s="113">
        <f>SUM('CC学校'!H324)</f>
        <v>0</v>
      </c>
      <c r="I33" s="54">
        <f>SUM('CC学校'!I324)</f>
        <v>0</v>
      </c>
      <c r="J33" s="51">
        <f>SUM('CC学校'!J324)</f>
        <v>0</v>
      </c>
      <c r="K33" s="113">
        <f>SUM('CC学校'!K324)</f>
        <v>0</v>
      </c>
      <c r="L33" s="113">
        <f>SUM('CC学校'!L324)</f>
        <v>0</v>
      </c>
      <c r="M33" s="54">
        <f>SUM('CC学校'!M324)</f>
        <v>0</v>
      </c>
      <c r="N33" s="51">
        <f>SUM('CC学校'!N324)</f>
        <v>0</v>
      </c>
      <c r="O33" s="113">
        <f>SUM('CC学校'!O324)</f>
        <v>0</v>
      </c>
      <c r="P33" s="113">
        <f>SUM('CC学校'!P324)</f>
        <v>0</v>
      </c>
      <c r="Q33" s="54">
        <f>SUM('CC学校'!Q324)</f>
        <v>0</v>
      </c>
      <c r="R33" s="51">
        <f>SUM('CC学校'!R324)</f>
        <v>0</v>
      </c>
      <c r="S33" s="113">
        <f>SUM('CC学校'!S324)</f>
        <v>0</v>
      </c>
      <c r="T33" s="113">
        <f>SUM('CC学校'!T324)</f>
        <v>0</v>
      </c>
      <c r="U33" s="54">
        <f>SUM('CC学校'!U324)</f>
        <v>0</v>
      </c>
      <c r="V33" s="51">
        <f>SUM('CC学校'!V324)</f>
        <v>0</v>
      </c>
      <c r="W33" s="113">
        <f>SUM('CC学校'!W324)</f>
        <v>0</v>
      </c>
      <c r="X33" s="113">
        <f>SUM('CC学校'!X324)</f>
        <v>0</v>
      </c>
      <c r="Y33" s="54">
        <f>SUM('CC学校'!Y324)</f>
        <v>0</v>
      </c>
      <c r="Z33" s="51">
        <f>SUM('CC学校'!Z324)</f>
        <v>0</v>
      </c>
      <c r="AA33" s="112">
        <f>SUM('CC学校'!AA324)</f>
        <v>0</v>
      </c>
      <c r="AB33" s="55">
        <f t="shared" si="5"/>
        <v>0</v>
      </c>
      <c r="AC33" s="56">
        <f t="shared" si="6"/>
        <v>0</v>
      </c>
      <c r="AD33" s="59">
        <f>C33*AC33</f>
        <v>0</v>
      </c>
    </row>
    <row r="34" spans="1:30" ht="19.5" customHeight="1">
      <c r="A34" s="201"/>
      <c r="B34" s="46" t="s">
        <v>3</v>
      </c>
      <c r="C34" s="47"/>
      <c r="D34" s="120">
        <f aca="true" t="shared" si="8" ref="D34:AA34">SUM(D32:D33)</f>
        <v>0</v>
      </c>
      <c r="E34" s="121">
        <f t="shared" si="8"/>
        <v>0</v>
      </c>
      <c r="F34" s="120">
        <f t="shared" si="8"/>
        <v>0</v>
      </c>
      <c r="G34" s="122">
        <f t="shared" si="8"/>
        <v>0</v>
      </c>
      <c r="H34" s="122">
        <f t="shared" si="8"/>
        <v>0</v>
      </c>
      <c r="I34" s="123">
        <f t="shared" si="8"/>
        <v>0</v>
      </c>
      <c r="J34" s="120">
        <f t="shared" si="8"/>
        <v>0</v>
      </c>
      <c r="K34" s="122">
        <f t="shared" si="8"/>
        <v>0</v>
      </c>
      <c r="L34" s="122">
        <f t="shared" si="8"/>
        <v>0</v>
      </c>
      <c r="M34" s="123">
        <f t="shared" si="8"/>
        <v>0</v>
      </c>
      <c r="N34" s="120">
        <f t="shared" si="8"/>
        <v>0</v>
      </c>
      <c r="O34" s="122">
        <f t="shared" si="8"/>
        <v>0</v>
      </c>
      <c r="P34" s="122">
        <f t="shared" si="8"/>
        <v>0</v>
      </c>
      <c r="Q34" s="123">
        <f t="shared" si="8"/>
        <v>0</v>
      </c>
      <c r="R34" s="120">
        <f t="shared" si="8"/>
        <v>0</v>
      </c>
      <c r="S34" s="122">
        <f t="shared" si="8"/>
        <v>0</v>
      </c>
      <c r="T34" s="122">
        <f t="shared" si="8"/>
        <v>0</v>
      </c>
      <c r="U34" s="123">
        <f t="shared" si="8"/>
        <v>0</v>
      </c>
      <c r="V34" s="120">
        <f t="shared" si="8"/>
        <v>0</v>
      </c>
      <c r="W34" s="122">
        <f t="shared" si="8"/>
        <v>0</v>
      </c>
      <c r="X34" s="122">
        <f t="shared" si="8"/>
        <v>0</v>
      </c>
      <c r="Y34" s="123">
        <f t="shared" si="8"/>
        <v>0</v>
      </c>
      <c r="Z34" s="124">
        <f t="shared" si="8"/>
        <v>0</v>
      </c>
      <c r="AA34" s="121">
        <f t="shared" si="8"/>
        <v>0</v>
      </c>
      <c r="AB34" s="123">
        <f t="shared" si="5"/>
        <v>0</v>
      </c>
      <c r="AC34" s="125">
        <f t="shared" si="6"/>
        <v>0</v>
      </c>
      <c r="AD34" s="60">
        <f>SUM(AD32:AD33)</f>
        <v>0</v>
      </c>
    </row>
    <row r="35" spans="1:30" ht="30" customHeight="1" thickBot="1">
      <c r="A35" s="192" t="s">
        <v>8</v>
      </c>
      <c r="B35" s="193"/>
      <c r="C35" s="38"/>
      <c r="D35" s="126">
        <f>SUM(D34,D31)</f>
        <v>0</v>
      </c>
      <c r="E35" s="127">
        <f aca="true" t="shared" si="9" ref="E35:AA35">SUM(E34,E31)</f>
        <v>0</v>
      </c>
      <c r="F35" s="126">
        <f t="shared" si="9"/>
        <v>0</v>
      </c>
      <c r="G35" s="128">
        <f t="shared" si="9"/>
        <v>0</v>
      </c>
      <c r="H35" s="128">
        <f t="shared" si="9"/>
        <v>0</v>
      </c>
      <c r="I35" s="129">
        <f t="shared" si="9"/>
        <v>0</v>
      </c>
      <c r="J35" s="126">
        <f t="shared" si="9"/>
        <v>0</v>
      </c>
      <c r="K35" s="128">
        <f t="shared" si="9"/>
        <v>0</v>
      </c>
      <c r="L35" s="128">
        <f t="shared" si="9"/>
        <v>0</v>
      </c>
      <c r="M35" s="129">
        <f t="shared" si="9"/>
        <v>0</v>
      </c>
      <c r="N35" s="126">
        <f t="shared" si="9"/>
        <v>0</v>
      </c>
      <c r="O35" s="128">
        <f t="shared" si="9"/>
        <v>0</v>
      </c>
      <c r="P35" s="128">
        <f t="shared" si="9"/>
        <v>0</v>
      </c>
      <c r="Q35" s="129">
        <f t="shared" si="9"/>
        <v>0</v>
      </c>
      <c r="R35" s="126">
        <f t="shared" si="9"/>
        <v>0</v>
      </c>
      <c r="S35" s="128">
        <f t="shared" si="9"/>
        <v>0</v>
      </c>
      <c r="T35" s="128">
        <f t="shared" si="9"/>
        <v>0</v>
      </c>
      <c r="U35" s="129">
        <f t="shared" si="9"/>
        <v>0</v>
      </c>
      <c r="V35" s="126">
        <f t="shared" si="9"/>
        <v>0</v>
      </c>
      <c r="W35" s="128">
        <f t="shared" si="9"/>
        <v>0</v>
      </c>
      <c r="X35" s="128">
        <f t="shared" si="9"/>
        <v>0</v>
      </c>
      <c r="Y35" s="129">
        <f t="shared" si="9"/>
        <v>0</v>
      </c>
      <c r="Z35" s="130">
        <f t="shared" si="9"/>
        <v>0</v>
      </c>
      <c r="AA35" s="127">
        <f t="shared" si="9"/>
        <v>0</v>
      </c>
      <c r="AB35" s="131">
        <f t="shared" si="5"/>
        <v>0</v>
      </c>
      <c r="AC35" s="132">
        <f t="shared" si="6"/>
        <v>0</v>
      </c>
      <c r="AD35" s="61">
        <f>SUM(AD34,AD31)</f>
        <v>0</v>
      </c>
    </row>
    <row r="37" ht="18" thickBot="1">
      <c r="A37" s="133" t="s">
        <v>108</v>
      </c>
    </row>
    <row r="38" spans="1:30" ht="13.5">
      <c r="A38" s="137" t="s">
        <v>88</v>
      </c>
      <c r="B38" s="134"/>
      <c r="C38" s="134"/>
      <c r="D38" s="138"/>
      <c r="E38" s="138"/>
      <c r="F38" s="138"/>
      <c r="G38" s="138"/>
      <c r="H38" s="138"/>
      <c r="I38" s="138"/>
      <c r="J38" s="138"/>
      <c r="K38" s="138" t="s">
        <v>101</v>
      </c>
      <c r="L38" s="138"/>
      <c r="M38" s="138"/>
      <c r="N38" s="138"/>
      <c r="O38" s="138"/>
      <c r="P38" s="138"/>
      <c r="Q38" s="138"/>
      <c r="R38" s="138"/>
      <c r="S38" s="138"/>
      <c r="T38" s="138"/>
      <c r="U38" s="138" t="s">
        <v>107</v>
      </c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1:30" ht="13.5">
      <c r="A39" s="197" t="s">
        <v>83</v>
      </c>
      <c r="B39" s="214"/>
      <c r="C39" s="135" t="s">
        <v>84</v>
      </c>
      <c r="D39" s="147"/>
      <c r="E39" s="7" t="s">
        <v>85</v>
      </c>
      <c r="F39" s="148" t="s">
        <v>86</v>
      </c>
      <c r="G39" s="147"/>
      <c r="H39" s="7" t="s">
        <v>87</v>
      </c>
      <c r="I39" s="7"/>
      <c r="J39" s="7"/>
      <c r="K39" s="262"/>
      <c r="L39" s="262"/>
      <c r="M39" s="262"/>
      <c r="N39" s="262"/>
      <c r="O39" s="262"/>
      <c r="P39" s="262"/>
      <c r="Q39" s="262"/>
      <c r="R39" s="262"/>
      <c r="S39" s="262"/>
      <c r="T39" s="7"/>
      <c r="U39" s="215"/>
      <c r="V39" s="215"/>
      <c r="W39" s="215"/>
      <c r="X39" s="215"/>
      <c r="Y39" s="215"/>
      <c r="Z39" s="215"/>
      <c r="AA39" s="215"/>
      <c r="AB39" s="215"/>
      <c r="AC39" s="215"/>
      <c r="AD39" s="216"/>
    </row>
    <row r="40" spans="1:30" ht="13.5">
      <c r="A40" s="141" t="s">
        <v>95</v>
      </c>
      <c r="B40" s="135"/>
      <c r="C40" s="135"/>
      <c r="D40" s="7"/>
      <c r="E40" s="7"/>
      <c r="F40" s="7"/>
      <c r="G40" s="7"/>
      <c r="H40" s="7"/>
      <c r="I40" s="7"/>
      <c r="J40" s="7"/>
      <c r="K40" s="262"/>
      <c r="L40" s="262"/>
      <c r="M40" s="262"/>
      <c r="N40" s="262"/>
      <c r="O40" s="262"/>
      <c r="P40" s="262"/>
      <c r="Q40" s="262"/>
      <c r="R40" s="262"/>
      <c r="S40" s="262"/>
      <c r="T40" s="7"/>
      <c r="U40" s="215"/>
      <c r="V40" s="215"/>
      <c r="W40" s="215"/>
      <c r="X40" s="215"/>
      <c r="Y40" s="215"/>
      <c r="Z40" s="215"/>
      <c r="AA40" s="215"/>
      <c r="AB40" s="215"/>
      <c r="AC40" s="215"/>
      <c r="AD40" s="216"/>
    </row>
    <row r="41" spans="1:30" ht="13.5">
      <c r="A41" s="197" t="s">
        <v>89</v>
      </c>
      <c r="B41" s="214"/>
      <c r="C41" s="148"/>
      <c r="D41" s="7" t="s">
        <v>90</v>
      </c>
      <c r="E41" s="214" t="s">
        <v>91</v>
      </c>
      <c r="F41" s="214"/>
      <c r="G41" s="7" t="s">
        <v>92</v>
      </c>
      <c r="H41" s="147"/>
      <c r="I41" s="7" t="s">
        <v>90</v>
      </c>
      <c r="J41" s="7"/>
      <c r="K41" s="262"/>
      <c r="L41" s="262"/>
      <c r="M41" s="262"/>
      <c r="N41" s="262"/>
      <c r="O41" s="262"/>
      <c r="P41" s="262"/>
      <c r="Q41" s="262"/>
      <c r="R41" s="262"/>
      <c r="S41" s="262"/>
      <c r="T41" s="7"/>
      <c r="U41" s="215"/>
      <c r="V41" s="215"/>
      <c r="W41" s="215"/>
      <c r="X41" s="215"/>
      <c r="Y41" s="215"/>
      <c r="Z41" s="215"/>
      <c r="AA41" s="215"/>
      <c r="AB41" s="215"/>
      <c r="AC41" s="215"/>
      <c r="AD41" s="216"/>
    </row>
    <row r="42" spans="1:30" ht="13.5">
      <c r="A42" s="141"/>
      <c r="B42" s="135"/>
      <c r="C42" s="135"/>
      <c r="D42" s="7"/>
      <c r="E42" s="7"/>
      <c r="F42" s="7"/>
      <c r="G42" s="7" t="s">
        <v>93</v>
      </c>
      <c r="H42" s="147"/>
      <c r="I42" s="7" t="s">
        <v>90</v>
      </c>
      <c r="J42" s="7"/>
      <c r="K42" s="262"/>
      <c r="L42" s="262"/>
      <c r="M42" s="262"/>
      <c r="N42" s="262"/>
      <c r="O42" s="262"/>
      <c r="P42" s="262"/>
      <c r="Q42" s="262"/>
      <c r="R42" s="262"/>
      <c r="S42" s="262"/>
      <c r="T42" s="7"/>
      <c r="U42" s="215"/>
      <c r="V42" s="215"/>
      <c r="W42" s="215"/>
      <c r="X42" s="215"/>
      <c r="Y42" s="215"/>
      <c r="Z42" s="215"/>
      <c r="AA42" s="215"/>
      <c r="AB42" s="215"/>
      <c r="AC42" s="215"/>
      <c r="AD42" s="216"/>
    </row>
    <row r="43" spans="1:30" ht="13.5">
      <c r="A43" s="141"/>
      <c r="B43" s="135"/>
      <c r="C43" s="135"/>
      <c r="D43" s="7"/>
      <c r="E43" s="7"/>
      <c r="F43" s="7"/>
      <c r="G43" s="7" t="s">
        <v>94</v>
      </c>
      <c r="H43" s="147"/>
      <c r="I43" s="7" t="s">
        <v>90</v>
      </c>
      <c r="J43" s="7"/>
      <c r="K43" s="7" t="s">
        <v>102</v>
      </c>
      <c r="L43" s="7"/>
      <c r="M43" s="7"/>
      <c r="N43" s="7"/>
      <c r="O43" s="7"/>
      <c r="P43" s="7"/>
      <c r="Q43" s="7"/>
      <c r="R43" s="7"/>
      <c r="S43" s="7"/>
      <c r="T43" s="7"/>
      <c r="U43" s="215"/>
      <c r="V43" s="215"/>
      <c r="W43" s="215"/>
      <c r="X43" s="215"/>
      <c r="Y43" s="215"/>
      <c r="Z43" s="215"/>
      <c r="AA43" s="215"/>
      <c r="AB43" s="215"/>
      <c r="AC43" s="215"/>
      <c r="AD43" s="216"/>
    </row>
    <row r="44" spans="1:30" ht="13.5">
      <c r="A44" s="141" t="s">
        <v>96</v>
      </c>
      <c r="B44" s="135"/>
      <c r="C44" s="135"/>
      <c r="D44" s="7"/>
      <c r="E44" s="7"/>
      <c r="F44" s="7" t="s">
        <v>99</v>
      </c>
      <c r="G44" s="7"/>
      <c r="H44" s="7"/>
      <c r="I44" s="7"/>
      <c r="J44" s="7"/>
      <c r="K44" s="142" t="s">
        <v>104</v>
      </c>
      <c r="L44" s="266" t="s">
        <v>103</v>
      </c>
      <c r="M44" s="266"/>
      <c r="N44" s="266"/>
      <c r="O44" s="7"/>
      <c r="P44" s="7"/>
      <c r="Q44" s="7"/>
      <c r="R44" s="7"/>
      <c r="S44" s="7"/>
      <c r="T44" s="7"/>
      <c r="U44" s="215"/>
      <c r="V44" s="215"/>
      <c r="W44" s="215"/>
      <c r="X44" s="215"/>
      <c r="Y44" s="215"/>
      <c r="Z44" s="215"/>
      <c r="AA44" s="215"/>
      <c r="AB44" s="215"/>
      <c r="AC44" s="215"/>
      <c r="AD44" s="216"/>
    </row>
    <row r="45" spans="1:30" ht="13.5">
      <c r="A45" s="219" t="s">
        <v>97</v>
      </c>
      <c r="B45" s="220"/>
      <c r="C45" s="220" t="s">
        <v>98</v>
      </c>
      <c r="D45" s="220"/>
      <c r="E45" s="7"/>
      <c r="F45" s="264"/>
      <c r="G45" s="264"/>
      <c r="H45" s="214" t="s">
        <v>100</v>
      </c>
      <c r="I45" s="214"/>
      <c r="J45" s="7"/>
      <c r="K45" s="140" t="s">
        <v>104</v>
      </c>
      <c r="L45" s="266" t="s">
        <v>105</v>
      </c>
      <c r="M45" s="266"/>
      <c r="N45" s="266"/>
      <c r="O45" s="7"/>
      <c r="P45" s="7"/>
      <c r="Q45" s="7"/>
      <c r="R45" s="7"/>
      <c r="S45" s="7"/>
      <c r="T45" s="7"/>
      <c r="U45" s="215"/>
      <c r="V45" s="215"/>
      <c r="W45" s="215"/>
      <c r="X45" s="215"/>
      <c r="Y45" s="215"/>
      <c r="Z45" s="215"/>
      <c r="AA45" s="215"/>
      <c r="AB45" s="215"/>
      <c r="AC45" s="215"/>
      <c r="AD45" s="216"/>
    </row>
    <row r="46" spans="1:30" ht="14.25" thickBot="1">
      <c r="A46" s="221"/>
      <c r="B46" s="222"/>
      <c r="C46" s="222"/>
      <c r="D46" s="222"/>
      <c r="E46" s="74"/>
      <c r="F46" s="265"/>
      <c r="G46" s="265"/>
      <c r="H46" s="263"/>
      <c r="I46" s="263"/>
      <c r="J46" s="74"/>
      <c r="K46" s="143" t="s">
        <v>106</v>
      </c>
      <c r="L46" s="74"/>
      <c r="M46" s="74"/>
      <c r="N46" s="74"/>
      <c r="O46" s="74"/>
      <c r="P46" s="74"/>
      <c r="Q46" s="74"/>
      <c r="R46" s="74"/>
      <c r="S46" s="74"/>
      <c r="T46" s="74"/>
      <c r="U46" s="217"/>
      <c r="V46" s="217"/>
      <c r="W46" s="217"/>
      <c r="X46" s="217"/>
      <c r="Y46" s="217"/>
      <c r="Z46" s="217"/>
      <c r="AA46" s="217"/>
      <c r="AB46" s="217"/>
      <c r="AC46" s="217"/>
      <c r="AD46" s="218"/>
    </row>
  </sheetData>
  <sheetProtection/>
  <mergeCells count="59">
    <mergeCell ref="H45:I46"/>
    <mergeCell ref="F45:G46"/>
    <mergeCell ref="L44:N44"/>
    <mergeCell ref="L45:N45"/>
    <mergeCell ref="AB16:AB17"/>
    <mergeCell ref="Z16:AA16"/>
    <mergeCell ref="AC16:AC17"/>
    <mergeCell ref="D16:E16"/>
    <mergeCell ref="F16:I16"/>
    <mergeCell ref="J16:M16"/>
    <mergeCell ref="N16:Q16"/>
    <mergeCell ref="R16:U16"/>
    <mergeCell ref="V16:Y16"/>
    <mergeCell ref="Y11:Z11"/>
    <mergeCell ref="Y12:Z12"/>
    <mergeCell ref="R11:X12"/>
    <mergeCell ref="A39:B39"/>
    <mergeCell ref="A7:B9"/>
    <mergeCell ref="C2:K5"/>
    <mergeCell ref="V8:AD8"/>
    <mergeCell ref="K39:S42"/>
    <mergeCell ref="H13:N13"/>
    <mergeCell ref="F7:I9"/>
    <mergeCell ref="A41:B41"/>
    <mergeCell ref="U39:AD46"/>
    <mergeCell ref="E41:F41"/>
    <mergeCell ref="A45:B46"/>
    <mergeCell ref="C45:D46"/>
    <mergeCell ref="Z27:AA27"/>
    <mergeCell ref="AC27:AC28"/>
    <mergeCell ref="A29:A31"/>
    <mergeCell ref="R27:U27"/>
    <mergeCell ref="AB27:AB28"/>
    <mergeCell ref="A32:A34"/>
    <mergeCell ref="D27:E27"/>
    <mergeCell ref="F27:I27"/>
    <mergeCell ref="J27:M27"/>
    <mergeCell ref="N27:Q27"/>
    <mergeCell ref="A35:B35"/>
    <mergeCell ref="V27:Y27"/>
    <mergeCell ref="A24:B24"/>
    <mergeCell ref="C7:E9"/>
    <mergeCell ref="A18:A20"/>
    <mergeCell ref="A21:A23"/>
    <mergeCell ref="C10:E12"/>
    <mergeCell ref="F10:G12"/>
    <mergeCell ref="F13:G13"/>
    <mergeCell ref="P10:Q12"/>
    <mergeCell ref="R10:X10"/>
    <mergeCell ref="A2:B5"/>
    <mergeCell ref="A10:B12"/>
    <mergeCell ref="V2:X3"/>
    <mergeCell ref="L2:O5"/>
    <mergeCell ref="H10:N12"/>
    <mergeCell ref="AA10:AD10"/>
    <mergeCell ref="V4:AD5"/>
    <mergeCell ref="AA11:AD11"/>
    <mergeCell ref="AA12:AD12"/>
    <mergeCell ref="Y10:Z10"/>
  </mergeCells>
  <printOptions horizontalCentered="1"/>
  <pageMargins left="0.31496062992125984" right="0.31496062992125984" top="0.5511811023622047" bottom="0.07874015748031496" header="0.31496062992125984" footer="0.11811023622047245"/>
  <pageSetup horizontalDpi="300" verticalDpi="300" orientation="landscape" paperSize="9" scale="73" r:id="rId1"/>
  <ignoredErrors>
    <ignoredError sqref="AD20 AD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6"/>
  <sheetViews>
    <sheetView view="pageBreakPreview" zoomScale="70" zoomScaleNormal="85" zoomScaleSheetLayoutView="70" zoomScalePageLayoutView="0" workbookViewId="0" topLeftCell="A1">
      <selection activeCell="I19" sqref="I19"/>
    </sheetView>
  </sheetViews>
  <sheetFormatPr defaultColWidth="9.140625" defaultRowHeight="15"/>
  <cols>
    <col min="1" max="1" width="10.57421875" style="0" customWidth="1"/>
    <col min="2" max="2" width="6.57421875" style="1" customWidth="1"/>
    <col min="3" max="3" width="8.57421875" style="1" customWidth="1"/>
    <col min="4" max="27" width="5.57421875" style="0" customWidth="1"/>
    <col min="28" max="28" width="6.57421875" style="115" customWidth="1"/>
    <col min="29" max="29" width="6.57421875" style="0" customWidth="1"/>
    <col min="30" max="30" width="15.57421875" style="0" customWidth="1"/>
  </cols>
  <sheetData>
    <row r="1" ht="17.25">
      <c r="A1" s="50" t="s">
        <v>79</v>
      </c>
    </row>
    <row r="2" spans="1:17" ht="18" thickBot="1">
      <c r="A2" s="50" t="s">
        <v>82</v>
      </c>
      <c r="K2" s="69"/>
      <c r="N2" s="317" t="s">
        <v>61</v>
      </c>
      <c r="O2" s="317"/>
      <c r="P2" s="317"/>
      <c r="Q2" s="317"/>
    </row>
    <row r="3" ht="14.25" thickBot="1"/>
    <row r="4" spans="1:7" ht="13.5" customHeight="1">
      <c r="A4" s="281" t="s">
        <v>16</v>
      </c>
      <c r="B4" s="283" t="s">
        <v>45</v>
      </c>
      <c r="C4" s="284"/>
      <c r="D4" s="284"/>
      <c r="E4" s="285"/>
      <c r="F4" s="277" t="s">
        <v>53</v>
      </c>
      <c r="G4" s="278"/>
    </row>
    <row r="5" spans="1:30" ht="18" thickBot="1">
      <c r="A5" s="282"/>
      <c r="B5" s="286"/>
      <c r="C5" s="287"/>
      <c r="D5" s="287"/>
      <c r="E5" s="288"/>
      <c r="F5" s="279"/>
      <c r="G5" s="280"/>
      <c r="AD5" s="99" t="s">
        <v>16</v>
      </c>
    </row>
    <row r="6" spans="1:30" ht="19.5" customHeight="1">
      <c r="A6" s="16" t="s">
        <v>9</v>
      </c>
      <c r="B6" s="3" t="s">
        <v>10</v>
      </c>
      <c r="C6" s="70" t="s">
        <v>13</v>
      </c>
      <c r="D6" s="290" t="s">
        <v>72</v>
      </c>
      <c r="E6" s="291"/>
      <c r="F6" s="276" t="s">
        <v>73</v>
      </c>
      <c r="G6" s="277"/>
      <c r="H6" s="277"/>
      <c r="I6" s="278"/>
      <c r="J6" s="276" t="s">
        <v>74</v>
      </c>
      <c r="K6" s="277"/>
      <c r="L6" s="277"/>
      <c r="M6" s="278"/>
      <c r="N6" s="276" t="s">
        <v>75</v>
      </c>
      <c r="O6" s="277"/>
      <c r="P6" s="277"/>
      <c r="Q6" s="278"/>
      <c r="R6" s="276" t="s">
        <v>76</v>
      </c>
      <c r="S6" s="277"/>
      <c r="T6" s="277"/>
      <c r="U6" s="278"/>
      <c r="V6" s="276" t="s">
        <v>77</v>
      </c>
      <c r="W6" s="277"/>
      <c r="X6" s="277"/>
      <c r="Y6" s="278"/>
      <c r="Z6" s="289" t="s">
        <v>78</v>
      </c>
      <c r="AA6" s="278"/>
      <c r="AB6" s="86" t="s">
        <v>65</v>
      </c>
      <c r="AC6" s="86" t="s">
        <v>65</v>
      </c>
      <c r="AD6" s="24" t="s">
        <v>13</v>
      </c>
    </row>
    <row r="7" spans="1:30" s="1" customFormat="1" ht="19.5" customHeight="1">
      <c r="A7" s="2"/>
      <c r="B7" s="3"/>
      <c r="C7" s="6" t="s">
        <v>12</v>
      </c>
      <c r="D7" s="10" t="s">
        <v>4</v>
      </c>
      <c r="E7" s="89" t="s">
        <v>5</v>
      </c>
      <c r="F7" s="10" t="s">
        <v>6</v>
      </c>
      <c r="G7" s="94" t="s">
        <v>7</v>
      </c>
      <c r="H7" s="94" t="s">
        <v>4</v>
      </c>
      <c r="I7" s="11" t="s">
        <v>5</v>
      </c>
      <c r="J7" s="10" t="s">
        <v>6</v>
      </c>
      <c r="K7" s="94" t="s">
        <v>7</v>
      </c>
      <c r="L7" s="94" t="s">
        <v>4</v>
      </c>
      <c r="M7" s="11" t="s">
        <v>5</v>
      </c>
      <c r="N7" s="10" t="s">
        <v>6</v>
      </c>
      <c r="O7" s="94" t="s">
        <v>7</v>
      </c>
      <c r="P7" s="94" t="s">
        <v>4</v>
      </c>
      <c r="Q7" s="11" t="s">
        <v>5</v>
      </c>
      <c r="R7" s="10" t="s">
        <v>6</v>
      </c>
      <c r="S7" s="94" t="s">
        <v>7</v>
      </c>
      <c r="T7" s="94" t="s">
        <v>4</v>
      </c>
      <c r="U7" s="11" t="s">
        <v>5</v>
      </c>
      <c r="V7" s="10" t="s">
        <v>6</v>
      </c>
      <c r="W7" s="94" t="s">
        <v>7</v>
      </c>
      <c r="X7" s="94" t="s">
        <v>4</v>
      </c>
      <c r="Y7" s="11" t="s">
        <v>5</v>
      </c>
      <c r="Z7" s="10" t="s">
        <v>6</v>
      </c>
      <c r="AA7" s="89" t="s">
        <v>7</v>
      </c>
      <c r="AB7" s="87" t="s">
        <v>7</v>
      </c>
      <c r="AC7" s="87" t="s">
        <v>66</v>
      </c>
      <c r="AD7" s="32" t="s">
        <v>14</v>
      </c>
    </row>
    <row r="8" spans="1:30" ht="13.5">
      <c r="A8" s="294" t="s">
        <v>0</v>
      </c>
      <c r="B8" s="17" t="s">
        <v>1</v>
      </c>
      <c r="C8" s="25">
        <v>7200</v>
      </c>
      <c r="D8" s="80"/>
      <c r="E8" s="90"/>
      <c r="F8" s="80"/>
      <c r="G8" s="95"/>
      <c r="H8" s="95"/>
      <c r="I8" s="81"/>
      <c r="J8" s="80"/>
      <c r="K8" s="95"/>
      <c r="L8" s="95"/>
      <c r="M8" s="81"/>
      <c r="N8" s="80"/>
      <c r="O8" s="95"/>
      <c r="P8" s="95"/>
      <c r="Q8" s="81"/>
      <c r="R8" s="80"/>
      <c r="S8" s="95"/>
      <c r="T8" s="95"/>
      <c r="U8" s="81"/>
      <c r="V8" s="80"/>
      <c r="W8" s="95"/>
      <c r="X8" s="95"/>
      <c r="Y8" s="81"/>
      <c r="Z8" s="82"/>
      <c r="AA8" s="90"/>
      <c r="AB8" s="116">
        <f>SUM(G8,K8,O8,S8,W8,AA8)</f>
        <v>0</v>
      </c>
      <c r="AC8" s="29">
        <f>SUM(E8,I8,M8,Q8,U8,Y8)</f>
        <v>0</v>
      </c>
      <c r="AD8" s="62">
        <f>C8*AC8</f>
        <v>0</v>
      </c>
    </row>
    <row r="9" spans="1:30" ht="13.5">
      <c r="A9" s="295"/>
      <c r="B9" s="3" t="s">
        <v>2</v>
      </c>
      <c r="C9" s="45">
        <v>7200</v>
      </c>
      <c r="D9" s="80"/>
      <c r="E9" s="90"/>
      <c r="F9" s="80"/>
      <c r="G9" s="95"/>
      <c r="H9" s="95"/>
      <c r="I9" s="81"/>
      <c r="J9" s="80"/>
      <c r="K9" s="95"/>
      <c r="L9" s="95"/>
      <c r="M9" s="81"/>
      <c r="N9" s="80"/>
      <c r="O9" s="95"/>
      <c r="P9" s="95"/>
      <c r="Q9" s="81"/>
      <c r="R9" s="80"/>
      <c r="S9" s="95"/>
      <c r="T9" s="95"/>
      <c r="U9" s="81"/>
      <c r="V9" s="80"/>
      <c r="W9" s="95"/>
      <c r="X9" s="95"/>
      <c r="Y9" s="81"/>
      <c r="Z9" s="82"/>
      <c r="AA9" s="90"/>
      <c r="AB9" s="116">
        <f aca="true" t="shared" si="0" ref="AB9:AB14">SUM(G9,K9,O9,S9,W9,AA9)</f>
        <v>0</v>
      </c>
      <c r="AC9" s="29">
        <f aca="true" t="shared" si="1" ref="AC9:AC14">SUM(E9,I9,M9,Q9,U9,Y9)</f>
        <v>0</v>
      </c>
      <c r="AD9" s="63">
        <f>C9*AC9</f>
        <v>0</v>
      </c>
    </row>
    <row r="10" spans="1:30" ht="13.5">
      <c r="A10" s="296"/>
      <c r="B10" s="46" t="s">
        <v>3</v>
      </c>
      <c r="C10" s="47"/>
      <c r="D10" s="19">
        <f>SUM(D8:D9)</f>
        <v>0</v>
      </c>
      <c r="E10" s="91">
        <f aca="true" t="shared" si="2" ref="E10:AA10">SUM(E8:E9)</f>
        <v>0</v>
      </c>
      <c r="F10" s="19">
        <f t="shared" si="2"/>
        <v>0</v>
      </c>
      <c r="G10" s="96">
        <f t="shared" si="2"/>
        <v>0</v>
      </c>
      <c r="H10" s="96">
        <f t="shared" si="2"/>
        <v>0</v>
      </c>
      <c r="I10" s="20">
        <f t="shared" si="2"/>
        <v>0</v>
      </c>
      <c r="J10" s="19">
        <f t="shared" si="2"/>
        <v>0</v>
      </c>
      <c r="K10" s="96">
        <f t="shared" si="2"/>
        <v>0</v>
      </c>
      <c r="L10" s="96">
        <f t="shared" si="2"/>
        <v>0</v>
      </c>
      <c r="M10" s="20">
        <f t="shared" si="2"/>
        <v>0</v>
      </c>
      <c r="N10" s="19">
        <f t="shared" si="2"/>
        <v>0</v>
      </c>
      <c r="O10" s="96">
        <f t="shared" si="2"/>
        <v>0</v>
      </c>
      <c r="P10" s="96">
        <f t="shared" si="2"/>
        <v>0</v>
      </c>
      <c r="Q10" s="20">
        <f t="shared" si="2"/>
        <v>0</v>
      </c>
      <c r="R10" s="19">
        <f t="shared" si="2"/>
        <v>0</v>
      </c>
      <c r="S10" s="96">
        <f t="shared" si="2"/>
        <v>0</v>
      </c>
      <c r="T10" s="96">
        <f t="shared" si="2"/>
        <v>0</v>
      </c>
      <c r="U10" s="20">
        <f t="shared" si="2"/>
        <v>0</v>
      </c>
      <c r="V10" s="19">
        <f t="shared" si="2"/>
        <v>0</v>
      </c>
      <c r="W10" s="96">
        <f t="shared" si="2"/>
        <v>0</v>
      </c>
      <c r="X10" s="96">
        <f t="shared" si="2"/>
        <v>0</v>
      </c>
      <c r="Y10" s="20">
        <f t="shared" si="2"/>
        <v>0</v>
      </c>
      <c r="Z10" s="21">
        <f t="shared" si="2"/>
        <v>0</v>
      </c>
      <c r="AA10" s="91">
        <f t="shared" si="2"/>
        <v>0</v>
      </c>
      <c r="AB10" s="117">
        <f t="shared" si="0"/>
        <v>0</v>
      </c>
      <c r="AC10" s="48">
        <f t="shared" si="1"/>
        <v>0</v>
      </c>
      <c r="AD10" s="64">
        <f>SUM(AD8:AD9)</f>
        <v>0</v>
      </c>
    </row>
    <row r="11" spans="1:30" ht="13.5">
      <c r="A11" s="297" t="s">
        <v>67</v>
      </c>
      <c r="B11" s="17" t="s">
        <v>1</v>
      </c>
      <c r="C11" s="26">
        <v>7700</v>
      </c>
      <c r="D11" s="83"/>
      <c r="E11" s="92"/>
      <c r="F11" s="83"/>
      <c r="G11" s="97"/>
      <c r="H11" s="97"/>
      <c r="I11" s="84"/>
      <c r="J11" s="83"/>
      <c r="K11" s="97"/>
      <c r="L11" s="97"/>
      <c r="M11" s="84"/>
      <c r="N11" s="83"/>
      <c r="O11" s="97"/>
      <c r="P11" s="97"/>
      <c r="Q11" s="84"/>
      <c r="R11" s="83"/>
      <c r="S11" s="97"/>
      <c r="T11" s="97"/>
      <c r="U11" s="84"/>
      <c r="V11" s="83"/>
      <c r="W11" s="97"/>
      <c r="X11" s="97"/>
      <c r="Y11" s="84"/>
      <c r="Z11" s="82"/>
      <c r="AA11" s="90"/>
      <c r="AB11" s="116">
        <f t="shared" si="0"/>
        <v>0</v>
      </c>
      <c r="AC11" s="29">
        <f t="shared" si="1"/>
        <v>0</v>
      </c>
      <c r="AD11" s="62">
        <f>C11*AC11</f>
        <v>0</v>
      </c>
    </row>
    <row r="12" spans="1:30" ht="13.5">
      <c r="A12" s="298"/>
      <c r="B12" s="3" t="s">
        <v>2</v>
      </c>
      <c r="C12" s="27">
        <v>7700</v>
      </c>
      <c r="D12" s="80"/>
      <c r="E12" s="90"/>
      <c r="F12" s="80"/>
      <c r="G12" s="95"/>
      <c r="H12" s="95"/>
      <c r="I12" s="81"/>
      <c r="J12" s="80"/>
      <c r="K12" s="95"/>
      <c r="L12" s="95"/>
      <c r="M12" s="81"/>
      <c r="N12" s="80"/>
      <c r="O12" s="95"/>
      <c r="P12" s="95"/>
      <c r="Q12" s="81"/>
      <c r="R12" s="80"/>
      <c r="S12" s="95"/>
      <c r="T12" s="95"/>
      <c r="U12" s="81"/>
      <c r="V12" s="80"/>
      <c r="W12" s="95"/>
      <c r="X12" s="95"/>
      <c r="Y12" s="81"/>
      <c r="Z12" s="82"/>
      <c r="AA12" s="90"/>
      <c r="AB12" s="116">
        <f t="shared" si="0"/>
        <v>0</v>
      </c>
      <c r="AC12" s="29">
        <f t="shared" si="1"/>
        <v>0</v>
      </c>
      <c r="AD12" s="63">
        <f>C12*AC12</f>
        <v>0</v>
      </c>
    </row>
    <row r="13" spans="1:30" ht="13.5">
      <c r="A13" s="299"/>
      <c r="B13" s="46" t="s">
        <v>3</v>
      </c>
      <c r="C13" s="47"/>
      <c r="D13" s="19">
        <f aca="true" t="shared" si="3" ref="D13:Y13">SUM(D11:D12)</f>
        <v>0</v>
      </c>
      <c r="E13" s="91">
        <f t="shared" si="3"/>
        <v>0</v>
      </c>
      <c r="F13" s="19">
        <f t="shared" si="3"/>
        <v>0</v>
      </c>
      <c r="G13" s="96">
        <f t="shared" si="3"/>
        <v>0</v>
      </c>
      <c r="H13" s="96">
        <f t="shared" si="3"/>
        <v>0</v>
      </c>
      <c r="I13" s="20">
        <f t="shared" si="3"/>
        <v>0</v>
      </c>
      <c r="J13" s="19">
        <f t="shared" si="3"/>
        <v>0</v>
      </c>
      <c r="K13" s="96">
        <f t="shared" si="3"/>
        <v>0</v>
      </c>
      <c r="L13" s="96">
        <f t="shared" si="3"/>
        <v>0</v>
      </c>
      <c r="M13" s="20">
        <f t="shared" si="3"/>
        <v>0</v>
      </c>
      <c r="N13" s="19">
        <f t="shared" si="3"/>
        <v>0</v>
      </c>
      <c r="O13" s="96">
        <f t="shared" si="3"/>
        <v>0</v>
      </c>
      <c r="P13" s="96">
        <f t="shared" si="3"/>
        <v>0</v>
      </c>
      <c r="Q13" s="20">
        <f t="shared" si="3"/>
        <v>0</v>
      </c>
      <c r="R13" s="19">
        <f t="shared" si="3"/>
        <v>0</v>
      </c>
      <c r="S13" s="96">
        <f t="shared" si="3"/>
        <v>0</v>
      </c>
      <c r="T13" s="96">
        <f t="shared" si="3"/>
        <v>0</v>
      </c>
      <c r="U13" s="20">
        <f t="shared" si="3"/>
        <v>0</v>
      </c>
      <c r="V13" s="19">
        <f t="shared" si="3"/>
        <v>0</v>
      </c>
      <c r="W13" s="96">
        <f t="shared" si="3"/>
        <v>0</v>
      </c>
      <c r="X13" s="96">
        <f t="shared" si="3"/>
        <v>0</v>
      </c>
      <c r="Y13" s="20">
        <f t="shared" si="3"/>
        <v>0</v>
      </c>
      <c r="Z13" s="21">
        <f>SUM(Z11:Z12)</f>
        <v>0</v>
      </c>
      <c r="AA13" s="91">
        <f>SUM(AA11:AA12)</f>
        <v>0</v>
      </c>
      <c r="AB13" s="117">
        <f t="shared" si="0"/>
        <v>0</v>
      </c>
      <c r="AC13" s="48">
        <f t="shared" si="1"/>
        <v>0</v>
      </c>
      <c r="AD13" s="64">
        <f>SUM(AD11:AD12)</f>
        <v>0</v>
      </c>
    </row>
    <row r="14" spans="1:30" ht="19.5" customHeight="1">
      <c r="A14" s="292" t="s">
        <v>8</v>
      </c>
      <c r="B14" s="293"/>
      <c r="C14" s="28"/>
      <c r="D14" s="13">
        <f>SUM(D13,D10)</f>
        <v>0</v>
      </c>
      <c r="E14" s="93">
        <f aca="true" t="shared" si="4" ref="E14:Y14">SUM(E13,E10)</f>
        <v>0</v>
      </c>
      <c r="F14" s="13">
        <f t="shared" si="4"/>
        <v>0</v>
      </c>
      <c r="G14" s="98">
        <f t="shared" si="4"/>
        <v>0</v>
      </c>
      <c r="H14" s="98">
        <f t="shared" si="4"/>
        <v>0</v>
      </c>
      <c r="I14" s="14">
        <f t="shared" si="4"/>
        <v>0</v>
      </c>
      <c r="J14" s="13">
        <f t="shared" si="4"/>
        <v>0</v>
      </c>
      <c r="K14" s="98">
        <f t="shared" si="4"/>
        <v>0</v>
      </c>
      <c r="L14" s="98">
        <f t="shared" si="4"/>
        <v>0</v>
      </c>
      <c r="M14" s="14">
        <f t="shared" si="4"/>
        <v>0</v>
      </c>
      <c r="N14" s="13">
        <f t="shared" si="4"/>
        <v>0</v>
      </c>
      <c r="O14" s="98">
        <f t="shared" si="4"/>
        <v>0</v>
      </c>
      <c r="P14" s="98">
        <f t="shared" si="4"/>
        <v>0</v>
      </c>
      <c r="Q14" s="14">
        <f t="shared" si="4"/>
        <v>0</v>
      </c>
      <c r="R14" s="13">
        <f t="shared" si="4"/>
        <v>0</v>
      </c>
      <c r="S14" s="98">
        <f t="shared" si="4"/>
        <v>0</v>
      </c>
      <c r="T14" s="98">
        <f t="shared" si="4"/>
        <v>0</v>
      </c>
      <c r="U14" s="14">
        <f t="shared" si="4"/>
        <v>0</v>
      </c>
      <c r="V14" s="13">
        <f t="shared" si="4"/>
        <v>0</v>
      </c>
      <c r="W14" s="98">
        <f t="shared" si="4"/>
        <v>0</v>
      </c>
      <c r="X14" s="98">
        <f t="shared" si="4"/>
        <v>0</v>
      </c>
      <c r="Y14" s="14">
        <f t="shared" si="4"/>
        <v>0</v>
      </c>
      <c r="Z14" s="15">
        <f>SUM(Z13,Z10)</f>
        <v>0</v>
      </c>
      <c r="AA14" s="93">
        <f>SUM(AA13,AA10)</f>
        <v>0</v>
      </c>
      <c r="AB14" s="118">
        <f t="shared" si="0"/>
        <v>0</v>
      </c>
      <c r="AC14" s="30">
        <f t="shared" si="1"/>
        <v>0</v>
      </c>
      <c r="AD14" s="65">
        <f>SUM(AD13,AD10)</f>
        <v>0</v>
      </c>
    </row>
    <row r="15" ht="14.25" thickBot="1"/>
    <row r="16" spans="1:7" ht="13.5" customHeight="1">
      <c r="A16" s="281" t="s">
        <v>17</v>
      </c>
      <c r="B16" s="283" t="s">
        <v>45</v>
      </c>
      <c r="C16" s="284"/>
      <c r="D16" s="284"/>
      <c r="E16" s="285"/>
      <c r="F16" s="277" t="s">
        <v>53</v>
      </c>
      <c r="G16" s="278"/>
    </row>
    <row r="17" spans="1:30" ht="18" thickBot="1">
      <c r="A17" s="282"/>
      <c r="B17" s="286"/>
      <c r="C17" s="287"/>
      <c r="D17" s="287"/>
      <c r="E17" s="288"/>
      <c r="F17" s="279"/>
      <c r="G17" s="280"/>
      <c r="AD17" s="99" t="s">
        <v>17</v>
      </c>
    </row>
    <row r="18" spans="1:30" ht="19.5" customHeight="1">
      <c r="A18" s="16" t="s">
        <v>9</v>
      </c>
      <c r="B18" s="3" t="s">
        <v>10</v>
      </c>
      <c r="C18" s="70" t="s">
        <v>13</v>
      </c>
      <c r="D18" s="290" t="s">
        <v>72</v>
      </c>
      <c r="E18" s="291"/>
      <c r="F18" s="276" t="s">
        <v>73</v>
      </c>
      <c r="G18" s="277"/>
      <c r="H18" s="277"/>
      <c r="I18" s="278"/>
      <c r="J18" s="276" t="s">
        <v>74</v>
      </c>
      <c r="K18" s="277"/>
      <c r="L18" s="277"/>
      <c r="M18" s="278"/>
      <c r="N18" s="276" t="s">
        <v>75</v>
      </c>
      <c r="O18" s="277"/>
      <c r="P18" s="277"/>
      <c r="Q18" s="278"/>
      <c r="R18" s="276" t="s">
        <v>76</v>
      </c>
      <c r="S18" s="277"/>
      <c r="T18" s="277"/>
      <c r="U18" s="278"/>
      <c r="V18" s="276" t="s">
        <v>77</v>
      </c>
      <c r="W18" s="277"/>
      <c r="X18" s="277"/>
      <c r="Y18" s="278"/>
      <c r="Z18" s="289" t="s">
        <v>78</v>
      </c>
      <c r="AA18" s="278"/>
      <c r="AB18" s="86" t="s">
        <v>65</v>
      </c>
      <c r="AC18" s="86" t="s">
        <v>65</v>
      </c>
      <c r="AD18" s="24" t="s">
        <v>13</v>
      </c>
    </row>
    <row r="19" spans="1:30" ht="19.5" customHeight="1">
      <c r="A19" s="2"/>
      <c r="B19" s="3"/>
      <c r="C19" s="6" t="s">
        <v>12</v>
      </c>
      <c r="D19" s="10" t="s">
        <v>4</v>
      </c>
      <c r="E19" s="89" t="s">
        <v>5</v>
      </c>
      <c r="F19" s="10" t="s">
        <v>6</v>
      </c>
      <c r="G19" s="94" t="s">
        <v>7</v>
      </c>
      <c r="H19" s="94" t="s">
        <v>4</v>
      </c>
      <c r="I19" s="11" t="s">
        <v>5</v>
      </c>
      <c r="J19" s="10" t="s">
        <v>6</v>
      </c>
      <c r="K19" s="94" t="s">
        <v>7</v>
      </c>
      <c r="L19" s="94" t="s">
        <v>4</v>
      </c>
      <c r="M19" s="11" t="s">
        <v>5</v>
      </c>
      <c r="N19" s="10" t="s">
        <v>6</v>
      </c>
      <c r="O19" s="94" t="s">
        <v>7</v>
      </c>
      <c r="P19" s="94" t="s">
        <v>4</v>
      </c>
      <c r="Q19" s="11" t="s">
        <v>5</v>
      </c>
      <c r="R19" s="10" t="s">
        <v>6</v>
      </c>
      <c r="S19" s="94" t="s">
        <v>7</v>
      </c>
      <c r="T19" s="94" t="s">
        <v>4</v>
      </c>
      <c r="U19" s="11" t="s">
        <v>5</v>
      </c>
      <c r="V19" s="10" t="s">
        <v>6</v>
      </c>
      <c r="W19" s="94" t="s">
        <v>7</v>
      </c>
      <c r="X19" s="94" t="s">
        <v>4</v>
      </c>
      <c r="Y19" s="11" t="s">
        <v>5</v>
      </c>
      <c r="Z19" s="10" t="s">
        <v>6</v>
      </c>
      <c r="AA19" s="89" t="s">
        <v>7</v>
      </c>
      <c r="AB19" s="87" t="s">
        <v>7</v>
      </c>
      <c r="AC19" s="87" t="s">
        <v>66</v>
      </c>
      <c r="AD19" s="32" t="s">
        <v>14</v>
      </c>
    </row>
    <row r="20" spans="1:30" ht="13.5">
      <c r="A20" s="294" t="s">
        <v>0</v>
      </c>
      <c r="B20" s="17" t="s">
        <v>1</v>
      </c>
      <c r="C20" s="25">
        <v>7200</v>
      </c>
      <c r="D20" s="80"/>
      <c r="E20" s="90"/>
      <c r="F20" s="80"/>
      <c r="G20" s="95"/>
      <c r="H20" s="95"/>
      <c r="I20" s="81"/>
      <c r="J20" s="80"/>
      <c r="K20" s="95"/>
      <c r="L20" s="95"/>
      <c r="M20" s="81"/>
      <c r="N20" s="80"/>
      <c r="O20" s="95"/>
      <c r="P20" s="95"/>
      <c r="Q20" s="81"/>
      <c r="R20" s="80"/>
      <c r="S20" s="95"/>
      <c r="T20" s="95"/>
      <c r="U20" s="81"/>
      <c r="V20" s="80"/>
      <c r="W20" s="95"/>
      <c r="X20" s="95"/>
      <c r="Y20" s="81"/>
      <c r="Z20" s="82"/>
      <c r="AA20" s="90"/>
      <c r="AB20" s="116">
        <f>SUM(G20,K20,O20,S20,W20,AA20)</f>
        <v>0</v>
      </c>
      <c r="AC20" s="29">
        <f>SUM(E20,I20,M20,Q20,U20,Y20)</f>
        <v>0</v>
      </c>
      <c r="AD20" s="62">
        <f>C20*AC20</f>
        <v>0</v>
      </c>
    </row>
    <row r="21" spans="1:30" ht="13.5">
      <c r="A21" s="295"/>
      <c r="B21" s="3" t="s">
        <v>2</v>
      </c>
      <c r="C21" s="45">
        <v>7200</v>
      </c>
      <c r="D21" s="80"/>
      <c r="E21" s="90"/>
      <c r="F21" s="80"/>
      <c r="G21" s="95"/>
      <c r="H21" s="95"/>
      <c r="I21" s="81"/>
      <c r="J21" s="80"/>
      <c r="K21" s="95"/>
      <c r="L21" s="95"/>
      <c r="M21" s="81"/>
      <c r="N21" s="80"/>
      <c r="O21" s="95"/>
      <c r="P21" s="95"/>
      <c r="Q21" s="81"/>
      <c r="R21" s="80"/>
      <c r="S21" s="95"/>
      <c r="T21" s="95"/>
      <c r="U21" s="81"/>
      <c r="V21" s="80"/>
      <c r="W21" s="95"/>
      <c r="X21" s="95"/>
      <c r="Y21" s="81"/>
      <c r="Z21" s="82"/>
      <c r="AA21" s="90"/>
      <c r="AB21" s="116">
        <f aca="true" t="shared" si="5" ref="AB21:AB26">SUM(G21,K21,O21,S21,W21,AA21)</f>
        <v>0</v>
      </c>
      <c r="AC21" s="29">
        <f aca="true" t="shared" si="6" ref="AC21:AC26">SUM(E21,I21,M21,Q21,U21,Y21)</f>
        <v>0</v>
      </c>
      <c r="AD21" s="63">
        <f>C21*AC21</f>
        <v>0</v>
      </c>
    </row>
    <row r="22" spans="1:30" ht="13.5">
      <c r="A22" s="296"/>
      <c r="B22" s="46" t="s">
        <v>3</v>
      </c>
      <c r="C22" s="47"/>
      <c r="D22" s="19">
        <f aca="true" t="shared" si="7" ref="D22:AA22">SUM(D20:D21)</f>
        <v>0</v>
      </c>
      <c r="E22" s="91">
        <f t="shared" si="7"/>
        <v>0</v>
      </c>
      <c r="F22" s="19">
        <f t="shared" si="7"/>
        <v>0</v>
      </c>
      <c r="G22" s="96">
        <f t="shared" si="7"/>
        <v>0</v>
      </c>
      <c r="H22" s="96">
        <f t="shared" si="7"/>
        <v>0</v>
      </c>
      <c r="I22" s="20">
        <f t="shared" si="7"/>
        <v>0</v>
      </c>
      <c r="J22" s="19">
        <f t="shared" si="7"/>
        <v>0</v>
      </c>
      <c r="K22" s="96">
        <f t="shared" si="7"/>
        <v>0</v>
      </c>
      <c r="L22" s="96">
        <f t="shared" si="7"/>
        <v>0</v>
      </c>
      <c r="M22" s="20">
        <f t="shared" si="7"/>
        <v>0</v>
      </c>
      <c r="N22" s="19">
        <f t="shared" si="7"/>
        <v>0</v>
      </c>
      <c r="O22" s="96">
        <f t="shared" si="7"/>
        <v>0</v>
      </c>
      <c r="P22" s="96">
        <f t="shared" si="7"/>
        <v>0</v>
      </c>
      <c r="Q22" s="20">
        <f t="shared" si="7"/>
        <v>0</v>
      </c>
      <c r="R22" s="19">
        <f t="shared" si="7"/>
        <v>0</v>
      </c>
      <c r="S22" s="96">
        <f t="shared" si="7"/>
        <v>0</v>
      </c>
      <c r="T22" s="96">
        <f t="shared" si="7"/>
        <v>0</v>
      </c>
      <c r="U22" s="20">
        <f t="shared" si="7"/>
        <v>0</v>
      </c>
      <c r="V22" s="19">
        <f t="shared" si="7"/>
        <v>0</v>
      </c>
      <c r="W22" s="96">
        <f t="shared" si="7"/>
        <v>0</v>
      </c>
      <c r="X22" s="96">
        <f t="shared" si="7"/>
        <v>0</v>
      </c>
      <c r="Y22" s="20">
        <f t="shared" si="7"/>
        <v>0</v>
      </c>
      <c r="Z22" s="21">
        <f t="shared" si="7"/>
        <v>0</v>
      </c>
      <c r="AA22" s="91">
        <f t="shared" si="7"/>
        <v>0</v>
      </c>
      <c r="AB22" s="117">
        <f t="shared" si="5"/>
        <v>0</v>
      </c>
      <c r="AC22" s="48">
        <f t="shared" si="6"/>
        <v>0</v>
      </c>
      <c r="AD22" s="64">
        <f>SUM(AD20:AD21)</f>
        <v>0</v>
      </c>
    </row>
    <row r="23" spans="1:30" ht="13.5">
      <c r="A23" s="297" t="s">
        <v>67</v>
      </c>
      <c r="B23" s="17" t="s">
        <v>1</v>
      </c>
      <c r="C23" s="26">
        <v>7700</v>
      </c>
      <c r="D23" s="83"/>
      <c r="E23" s="92"/>
      <c r="F23" s="83"/>
      <c r="G23" s="97"/>
      <c r="H23" s="97"/>
      <c r="I23" s="84"/>
      <c r="J23" s="83"/>
      <c r="K23" s="97"/>
      <c r="L23" s="97"/>
      <c r="M23" s="84"/>
      <c r="N23" s="83"/>
      <c r="O23" s="97"/>
      <c r="P23" s="97"/>
      <c r="Q23" s="84"/>
      <c r="R23" s="83"/>
      <c r="S23" s="97"/>
      <c r="T23" s="97"/>
      <c r="U23" s="84"/>
      <c r="V23" s="83"/>
      <c r="W23" s="97"/>
      <c r="X23" s="97"/>
      <c r="Y23" s="84"/>
      <c r="Z23" s="82"/>
      <c r="AA23" s="90"/>
      <c r="AB23" s="116">
        <f t="shared" si="5"/>
        <v>0</v>
      </c>
      <c r="AC23" s="29">
        <f t="shared" si="6"/>
        <v>0</v>
      </c>
      <c r="AD23" s="62">
        <f>C23*AC23</f>
        <v>0</v>
      </c>
    </row>
    <row r="24" spans="1:30" ht="13.5">
      <c r="A24" s="298"/>
      <c r="B24" s="3" t="s">
        <v>2</v>
      </c>
      <c r="C24" s="27">
        <v>7700</v>
      </c>
      <c r="D24" s="80"/>
      <c r="E24" s="90"/>
      <c r="F24" s="80"/>
      <c r="G24" s="95"/>
      <c r="H24" s="95"/>
      <c r="I24" s="81"/>
      <c r="J24" s="80"/>
      <c r="K24" s="95"/>
      <c r="L24" s="95"/>
      <c r="M24" s="81"/>
      <c r="N24" s="80"/>
      <c r="O24" s="95"/>
      <c r="P24" s="95"/>
      <c r="Q24" s="81"/>
      <c r="R24" s="80"/>
      <c r="S24" s="95"/>
      <c r="T24" s="95"/>
      <c r="U24" s="81"/>
      <c r="V24" s="80"/>
      <c r="W24" s="95"/>
      <c r="X24" s="95"/>
      <c r="Y24" s="81"/>
      <c r="Z24" s="82"/>
      <c r="AA24" s="90"/>
      <c r="AB24" s="116">
        <f t="shared" si="5"/>
        <v>0</v>
      </c>
      <c r="AC24" s="29">
        <f t="shared" si="6"/>
        <v>0</v>
      </c>
      <c r="AD24" s="63">
        <f>C24*AC24</f>
        <v>0</v>
      </c>
    </row>
    <row r="25" spans="1:30" ht="13.5">
      <c r="A25" s="299"/>
      <c r="B25" s="46" t="s">
        <v>3</v>
      </c>
      <c r="C25" s="47"/>
      <c r="D25" s="19">
        <f aca="true" t="shared" si="8" ref="D25:AA25">SUM(D23:D24)</f>
        <v>0</v>
      </c>
      <c r="E25" s="91">
        <f t="shared" si="8"/>
        <v>0</v>
      </c>
      <c r="F25" s="19">
        <f t="shared" si="8"/>
        <v>0</v>
      </c>
      <c r="G25" s="96">
        <f t="shared" si="8"/>
        <v>0</v>
      </c>
      <c r="H25" s="96">
        <f t="shared" si="8"/>
        <v>0</v>
      </c>
      <c r="I25" s="20">
        <f t="shared" si="8"/>
        <v>0</v>
      </c>
      <c r="J25" s="19">
        <f t="shared" si="8"/>
        <v>0</v>
      </c>
      <c r="K25" s="96">
        <f t="shared" si="8"/>
        <v>0</v>
      </c>
      <c r="L25" s="96">
        <f t="shared" si="8"/>
        <v>0</v>
      </c>
      <c r="M25" s="20">
        <f t="shared" si="8"/>
        <v>0</v>
      </c>
      <c r="N25" s="19">
        <f t="shared" si="8"/>
        <v>0</v>
      </c>
      <c r="O25" s="96">
        <f t="shared" si="8"/>
        <v>0</v>
      </c>
      <c r="P25" s="96">
        <f t="shared" si="8"/>
        <v>0</v>
      </c>
      <c r="Q25" s="20">
        <f t="shared" si="8"/>
        <v>0</v>
      </c>
      <c r="R25" s="19">
        <f t="shared" si="8"/>
        <v>0</v>
      </c>
      <c r="S25" s="96">
        <f t="shared" si="8"/>
        <v>0</v>
      </c>
      <c r="T25" s="96">
        <f t="shared" si="8"/>
        <v>0</v>
      </c>
      <c r="U25" s="20">
        <f t="shared" si="8"/>
        <v>0</v>
      </c>
      <c r="V25" s="19">
        <f t="shared" si="8"/>
        <v>0</v>
      </c>
      <c r="W25" s="96">
        <f t="shared" si="8"/>
        <v>0</v>
      </c>
      <c r="X25" s="96">
        <f t="shared" si="8"/>
        <v>0</v>
      </c>
      <c r="Y25" s="20">
        <f t="shared" si="8"/>
        <v>0</v>
      </c>
      <c r="Z25" s="21">
        <f t="shared" si="8"/>
        <v>0</v>
      </c>
      <c r="AA25" s="91">
        <f t="shared" si="8"/>
        <v>0</v>
      </c>
      <c r="AB25" s="117">
        <f t="shared" si="5"/>
        <v>0</v>
      </c>
      <c r="AC25" s="48">
        <f t="shared" si="6"/>
        <v>0</v>
      </c>
      <c r="AD25" s="64">
        <f>SUM(AD23:AD24)</f>
        <v>0</v>
      </c>
    </row>
    <row r="26" spans="1:30" ht="19.5" customHeight="1">
      <c r="A26" s="292" t="s">
        <v>8</v>
      </c>
      <c r="B26" s="293"/>
      <c r="C26" s="28"/>
      <c r="D26" s="13">
        <f aca="true" t="shared" si="9" ref="D26:AA26">SUM(D25,D22)</f>
        <v>0</v>
      </c>
      <c r="E26" s="93">
        <f t="shared" si="9"/>
        <v>0</v>
      </c>
      <c r="F26" s="13">
        <f t="shared" si="9"/>
        <v>0</v>
      </c>
      <c r="G26" s="98">
        <f t="shared" si="9"/>
        <v>0</v>
      </c>
      <c r="H26" s="98">
        <f t="shared" si="9"/>
        <v>0</v>
      </c>
      <c r="I26" s="14">
        <f t="shared" si="9"/>
        <v>0</v>
      </c>
      <c r="J26" s="13">
        <f t="shared" si="9"/>
        <v>0</v>
      </c>
      <c r="K26" s="98">
        <f t="shared" si="9"/>
        <v>0</v>
      </c>
      <c r="L26" s="98">
        <f t="shared" si="9"/>
        <v>0</v>
      </c>
      <c r="M26" s="14">
        <f t="shared" si="9"/>
        <v>0</v>
      </c>
      <c r="N26" s="13">
        <f t="shared" si="9"/>
        <v>0</v>
      </c>
      <c r="O26" s="98">
        <f t="shared" si="9"/>
        <v>0</v>
      </c>
      <c r="P26" s="98">
        <f t="shared" si="9"/>
        <v>0</v>
      </c>
      <c r="Q26" s="14">
        <f t="shared" si="9"/>
        <v>0</v>
      </c>
      <c r="R26" s="13">
        <f t="shared" si="9"/>
        <v>0</v>
      </c>
      <c r="S26" s="98">
        <f t="shared" si="9"/>
        <v>0</v>
      </c>
      <c r="T26" s="98">
        <f t="shared" si="9"/>
        <v>0</v>
      </c>
      <c r="U26" s="14">
        <f t="shared" si="9"/>
        <v>0</v>
      </c>
      <c r="V26" s="13">
        <f t="shared" si="9"/>
        <v>0</v>
      </c>
      <c r="W26" s="98">
        <f t="shared" si="9"/>
        <v>0</v>
      </c>
      <c r="X26" s="98">
        <f t="shared" si="9"/>
        <v>0</v>
      </c>
      <c r="Y26" s="14">
        <f t="shared" si="9"/>
        <v>0</v>
      </c>
      <c r="Z26" s="15">
        <f t="shared" si="9"/>
        <v>0</v>
      </c>
      <c r="AA26" s="93">
        <f t="shared" si="9"/>
        <v>0</v>
      </c>
      <c r="AB26" s="118">
        <f t="shared" si="5"/>
        <v>0</v>
      </c>
      <c r="AC26" s="30">
        <f t="shared" si="6"/>
        <v>0</v>
      </c>
      <c r="AD26" s="65">
        <f>SUM(AD25,AD22)</f>
        <v>0</v>
      </c>
    </row>
    <row r="27" ht="14.25" thickBot="1"/>
    <row r="28" spans="1:7" ht="13.5" customHeight="1">
      <c r="A28" s="281" t="s">
        <v>18</v>
      </c>
      <c r="B28" s="283" t="s">
        <v>45</v>
      </c>
      <c r="C28" s="284"/>
      <c r="D28" s="284"/>
      <c r="E28" s="285"/>
      <c r="F28" s="277" t="s">
        <v>53</v>
      </c>
      <c r="G28" s="278"/>
    </row>
    <row r="29" spans="1:30" ht="18" thickBot="1">
      <c r="A29" s="282"/>
      <c r="B29" s="286"/>
      <c r="C29" s="287"/>
      <c r="D29" s="287"/>
      <c r="E29" s="288"/>
      <c r="F29" s="279"/>
      <c r="G29" s="280"/>
      <c r="AD29" s="99" t="s">
        <v>18</v>
      </c>
    </row>
    <row r="30" spans="1:30" ht="19.5" customHeight="1">
      <c r="A30" s="16" t="s">
        <v>9</v>
      </c>
      <c r="B30" s="3" t="s">
        <v>10</v>
      </c>
      <c r="C30" s="70" t="s">
        <v>13</v>
      </c>
      <c r="D30" s="290" t="s">
        <v>72</v>
      </c>
      <c r="E30" s="291"/>
      <c r="F30" s="276" t="s">
        <v>73</v>
      </c>
      <c r="G30" s="277"/>
      <c r="H30" s="277"/>
      <c r="I30" s="278"/>
      <c r="J30" s="276" t="s">
        <v>74</v>
      </c>
      <c r="K30" s="277"/>
      <c r="L30" s="277"/>
      <c r="M30" s="278"/>
      <c r="N30" s="276" t="s">
        <v>75</v>
      </c>
      <c r="O30" s="277"/>
      <c r="P30" s="277"/>
      <c r="Q30" s="278"/>
      <c r="R30" s="276" t="s">
        <v>76</v>
      </c>
      <c r="S30" s="277"/>
      <c r="T30" s="277"/>
      <c r="U30" s="278"/>
      <c r="V30" s="276" t="s">
        <v>77</v>
      </c>
      <c r="W30" s="277"/>
      <c r="X30" s="277"/>
      <c r="Y30" s="278"/>
      <c r="Z30" s="289" t="s">
        <v>78</v>
      </c>
      <c r="AA30" s="278"/>
      <c r="AB30" s="86" t="s">
        <v>65</v>
      </c>
      <c r="AC30" s="86" t="s">
        <v>65</v>
      </c>
      <c r="AD30" s="24" t="s">
        <v>13</v>
      </c>
    </row>
    <row r="31" spans="1:30" ht="19.5" customHeight="1">
      <c r="A31" s="2"/>
      <c r="B31" s="3"/>
      <c r="C31" s="6" t="s">
        <v>12</v>
      </c>
      <c r="D31" s="10" t="s">
        <v>4</v>
      </c>
      <c r="E31" s="89" t="s">
        <v>5</v>
      </c>
      <c r="F31" s="10" t="s">
        <v>6</v>
      </c>
      <c r="G31" s="94" t="s">
        <v>7</v>
      </c>
      <c r="H31" s="94" t="s">
        <v>4</v>
      </c>
      <c r="I31" s="11" t="s">
        <v>5</v>
      </c>
      <c r="J31" s="10" t="s">
        <v>6</v>
      </c>
      <c r="K31" s="94" t="s">
        <v>7</v>
      </c>
      <c r="L31" s="94" t="s">
        <v>4</v>
      </c>
      <c r="M31" s="11" t="s">
        <v>5</v>
      </c>
      <c r="N31" s="10" t="s">
        <v>6</v>
      </c>
      <c r="O31" s="94" t="s">
        <v>7</v>
      </c>
      <c r="P31" s="94" t="s">
        <v>4</v>
      </c>
      <c r="Q31" s="11" t="s">
        <v>5</v>
      </c>
      <c r="R31" s="10" t="s">
        <v>6</v>
      </c>
      <c r="S31" s="94" t="s">
        <v>7</v>
      </c>
      <c r="T31" s="94" t="s">
        <v>4</v>
      </c>
      <c r="U31" s="11" t="s">
        <v>5</v>
      </c>
      <c r="V31" s="10" t="s">
        <v>6</v>
      </c>
      <c r="W31" s="94" t="s">
        <v>7</v>
      </c>
      <c r="X31" s="94" t="s">
        <v>4</v>
      </c>
      <c r="Y31" s="11" t="s">
        <v>5</v>
      </c>
      <c r="Z31" s="10" t="s">
        <v>6</v>
      </c>
      <c r="AA31" s="89" t="s">
        <v>7</v>
      </c>
      <c r="AB31" s="87" t="s">
        <v>7</v>
      </c>
      <c r="AC31" s="87" t="s">
        <v>66</v>
      </c>
      <c r="AD31" s="32" t="s">
        <v>14</v>
      </c>
    </row>
    <row r="32" spans="1:30" ht="13.5">
      <c r="A32" s="294" t="s">
        <v>0</v>
      </c>
      <c r="B32" s="17" t="s">
        <v>1</v>
      </c>
      <c r="C32" s="25">
        <v>7200</v>
      </c>
      <c r="D32" s="80"/>
      <c r="E32" s="90"/>
      <c r="F32" s="80"/>
      <c r="G32" s="95"/>
      <c r="H32" s="95"/>
      <c r="I32" s="81"/>
      <c r="J32" s="80"/>
      <c r="K32" s="95"/>
      <c r="L32" s="95"/>
      <c r="M32" s="81"/>
      <c r="N32" s="80"/>
      <c r="O32" s="95"/>
      <c r="P32" s="95"/>
      <c r="Q32" s="81"/>
      <c r="R32" s="80"/>
      <c r="S32" s="95"/>
      <c r="T32" s="95"/>
      <c r="U32" s="81"/>
      <c r="V32" s="80"/>
      <c r="W32" s="95"/>
      <c r="X32" s="95"/>
      <c r="Y32" s="81"/>
      <c r="Z32" s="82"/>
      <c r="AA32" s="90"/>
      <c r="AB32" s="116">
        <f>SUM(G32,K32,O32,S32,W32,AA32)</f>
        <v>0</v>
      </c>
      <c r="AC32" s="29">
        <f>SUM(E32,I32,M32,Q32,U32,Y32)</f>
        <v>0</v>
      </c>
      <c r="AD32" s="62">
        <f>C32*AC32</f>
        <v>0</v>
      </c>
    </row>
    <row r="33" spans="1:30" ht="13.5">
      <c r="A33" s="295"/>
      <c r="B33" s="3" t="s">
        <v>2</v>
      </c>
      <c r="C33" s="45">
        <v>7200</v>
      </c>
      <c r="D33" s="80"/>
      <c r="E33" s="90"/>
      <c r="F33" s="80"/>
      <c r="G33" s="95"/>
      <c r="H33" s="95"/>
      <c r="I33" s="81"/>
      <c r="J33" s="80"/>
      <c r="K33" s="95"/>
      <c r="L33" s="95"/>
      <c r="M33" s="81"/>
      <c r="N33" s="80"/>
      <c r="O33" s="95"/>
      <c r="P33" s="95"/>
      <c r="Q33" s="81"/>
      <c r="R33" s="80"/>
      <c r="S33" s="95"/>
      <c r="T33" s="95"/>
      <c r="U33" s="81"/>
      <c r="V33" s="80"/>
      <c r="W33" s="95"/>
      <c r="X33" s="95"/>
      <c r="Y33" s="81"/>
      <c r="Z33" s="82"/>
      <c r="AA33" s="90"/>
      <c r="AB33" s="116">
        <f aca="true" t="shared" si="10" ref="AB33:AB38">SUM(G33,K33,O33,S33,W33,AA33)</f>
        <v>0</v>
      </c>
      <c r="AC33" s="29">
        <f aca="true" t="shared" si="11" ref="AC33:AC38">SUM(E33,I33,M33,Q33,U33,Y33)</f>
        <v>0</v>
      </c>
      <c r="AD33" s="63">
        <f>C33*AC33</f>
        <v>0</v>
      </c>
    </row>
    <row r="34" spans="1:30" ht="13.5">
      <c r="A34" s="296"/>
      <c r="B34" s="46" t="s">
        <v>3</v>
      </c>
      <c r="C34" s="47"/>
      <c r="D34" s="19">
        <f aca="true" t="shared" si="12" ref="D34:AA34">SUM(D32:D33)</f>
        <v>0</v>
      </c>
      <c r="E34" s="91">
        <f t="shared" si="12"/>
        <v>0</v>
      </c>
      <c r="F34" s="19">
        <f t="shared" si="12"/>
        <v>0</v>
      </c>
      <c r="G34" s="96">
        <f t="shared" si="12"/>
        <v>0</v>
      </c>
      <c r="H34" s="96">
        <f t="shared" si="12"/>
        <v>0</v>
      </c>
      <c r="I34" s="20">
        <f t="shared" si="12"/>
        <v>0</v>
      </c>
      <c r="J34" s="19">
        <f t="shared" si="12"/>
        <v>0</v>
      </c>
      <c r="K34" s="96">
        <f t="shared" si="12"/>
        <v>0</v>
      </c>
      <c r="L34" s="96">
        <f t="shared" si="12"/>
        <v>0</v>
      </c>
      <c r="M34" s="20">
        <f t="shared" si="12"/>
        <v>0</v>
      </c>
      <c r="N34" s="19">
        <f t="shared" si="12"/>
        <v>0</v>
      </c>
      <c r="O34" s="96">
        <f t="shared" si="12"/>
        <v>0</v>
      </c>
      <c r="P34" s="96">
        <f t="shared" si="12"/>
        <v>0</v>
      </c>
      <c r="Q34" s="20">
        <f t="shared" si="12"/>
        <v>0</v>
      </c>
      <c r="R34" s="19">
        <f t="shared" si="12"/>
        <v>0</v>
      </c>
      <c r="S34" s="96">
        <f t="shared" si="12"/>
        <v>0</v>
      </c>
      <c r="T34" s="96">
        <f t="shared" si="12"/>
        <v>0</v>
      </c>
      <c r="U34" s="20">
        <f t="shared" si="12"/>
        <v>0</v>
      </c>
      <c r="V34" s="19">
        <f t="shared" si="12"/>
        <v>0</v>
      </c>
      <c r="W34" s="96">
        <f t="shared" si="12"/>
        <v>0</v>
      </c>
      <c r="X34" s="96">
        <f t="shared" si="12"/>
        <v>0</v>
      </c>
      <c r="Y34" s="20">
        <f t="shared" si="12"/>
        <v>0</v>
      </c>
      <c r="Z34" s="21">
        <f t="shared" si="12"/>
        <v>0</v>
      </c>
      <c r="AA34" s="91">
        <f t="shared" si="12"/>
        <v>0</v>
      </c>
      <c r="AB34" s="117">
        <f t="shared" si="10"/>
        <v>0</v>
      </c>
      <c r="AC34" s="48">
        <f t="shared" si="11"/>
        <v>0</v>
      </c>
      <c r="AD34" s="64">
        <f>SUM(AD32:AD33)</f>
        <v>0</v>
      </c>
    </row>
    <row r="35" spans="1:30" ht="13.5">
      <c r="A35" s="297" t="s">
        <v>67</v>
      </c>
      <c r="B35" s="17" t="s">
        <v>1</v>
      </c>
      <c r="C35" s="26">
        <v>7700</v>
      </c>
      <c r="D35" s="83"/>
      <c r="E35" s="92"/>
      <c r="F35" s="83"/>
      <c r="G35" s="97"/>
      <c r="H35" s="97"/>
      <c r="I35" s="84"/>
      <c r="J35" s="83"/>
      <c r="K35" s="97"/>
      <c r="L35" s="97"/>
      <c r="M35" s="84"/>
      <c r="N35" s="83"/>
      <c r="O35" s="97"/>
      <c r="P35" s="97"/>
      <c r="Q35" s="84"/>
      <c r="R35" s="83"/>
      <c r="S35" s="97"/>
      <c r="T35" s="97"/>
      <c r="U35" s="84"/>
      <c r="V35" s="83"/>
      <c r="W35" s="97"/>
      <c r="X35" s="97"/>
      <c r="Y35" s="84"/>
      <c r="Z35" s="82"/>
      <c r="AA35" s="90"/>
      <c r="AB35" s="116">
        <f t="shared" si="10"/>
        <v>0</v>
      </c>
      <c r="AC35" s="29">
        <f t="shared" si="11"/>
        <v>0</v>
      </c>
      <c r="AD35" s="62">
        <f>C35*AC35</f>
        <v>0</v>
      </c>
    </row>
    <row r="36" spans="1:30" ht="13.5">
      <c r="A36" s="298"/>
      <c r="B36" s="3" t="s">
        <v>2</v>
      </c>
      <c r="C36" s="27">
        <v>7700</v>
      </c>
      <c r="D36" s="80"/>
      <c r="E36" s="90"/>
      <c r="F36" s="80"/>
      <c r="G36" s="95"/>
      <c r="H36" s="95"/>
      <c r="I36" s="81"/>
      <c r="J36" s="80"/>
      <c r="K36" s="95"/>
      <c r="L36" s="95"/>
      <c r="M36" s="81"/>
      <c r="N36" s="80"/>
      <c r="O36" s="95"/>
      <c r="P36" s="95"/>
      <c r="Q36" s="81"/>
      <c r="R36" s="80"/>
      <c r="S36" s="95"/>
      <c r="T36" s="95"/>
      <c r="U36" s="81"/>
      <c r="V36" s="80"/>
      <c r="W36" s="95"/>
      <c r="X36" s="95"/>
      <c r="Y36" s="81"/>
      <c r="Z36" s="82"/>
      <c r="AA36" s="90"/>
      <c r="AB36" s="116">
        <f t="shared" si="10"/>
        <v>0</v>
      </c>
      <c r="AC36" s="29">
        <f t="shared" si="11"/>
        <v>0</v>
      </c>
      <c r="AD36" s="63">
        <f>C36*AC36</f>
        <v>0</v>
      </c>
    </row>
    <row r="37" spans="1:30" ht="13.5">
      <c r="A37" s="299"/>
      <c r="B37" s="46" t="s">
        <v>3</v>
      </c>
      <c r="C37" s="47"/>
      <c r="D37" s="19">
        <f aca="true" t="shared" si="13" ref="D37:AA37">SUM(D35:D36)</f>
        <v>0</v>
      </c>
      <c r="E37" s="91">
        <f t="shared" si="13"/>
        <v>0</v>
      </c>
      <c r="F37" s="19">
        <f t="shared" si="13"/>
        <v>0</v>
      </c>
      <c r="G37" s="96">
        <f t="shared" si="13"/>
        <v>0</v>
      </c>
      <c r="H37" s="96">
        <f t="shared" si="13"/>
        <v>0</v>
      </c>
      <c r="I37" s="20">
        <f t="shared" si="13"/>
        <v>0</v>
      </c>
      <c r="J37" s="19">
        <f t="shared" si="13"/>
        <v>0</v>
      </c>
      <c r="K37" s="96">
        <f t="shared" si="13"/>
        <v>0</v>
      </c>
      <c r="L37" s="96">
        <f t="shared" si="13"/>
        <v>0</v>
      </c>
      <c r="M37" s="20">
        <f t="shared" si="13"/>
        <v>0</v>
      </c>
      <c r="N37" s="19">
        <f t="shared" si="13"/>
        <v>0</v>
      </c>
      <c r="O37" s="96">
        <f t="shared" si="13"/>
        <v>0</v>
      </c>
      <c r="P37" s="96">
        <f t="shared" si="13"/>
        <v>0</v>
      </c>
      <c r="Q37" s="20">
        <f t="shared" si="13"/>
        <v>0</v>
      </c>
      <c r="R37" s="19">
        <f t="shared" si="13"/>
        <v>0</v>
      </c>
      <c r="S37" s="96">
        <f t="shared" si="13"/>
        <v>0</v>
      </c>
      <c r="T37" s="96">
        <f t="shared" si="13"/>
        <v>0</v>
      </c>
      <c r="U37" s="20">
        <f t="shared" si="13"/>
        <v>0</v>
      </c>
      <c r="V37" s="19">
        <f t="shared" si="13"/>
        <v>0</v>
      </c>
      <c r="W37" s="96">
        <f t="shared" si="13"/>
        <v>0</v>
      </c>
      <c r="X37" s="96">
        <f t="shared" si="13"/>
        <v>0</v>
      </c>
      <c r="Y37" s="20">
        <f t="shared" si="13"/>
        <v>0</v>
      </c>
      <c r="Z37" s="21">
        <f t="shared" si="13"/>
        <v>0</v>
      </c>
      <c r="AA37" s="91">
        <f t="shared" si="13"/>
        <v>0</v>
      </c>
      <c r="AB37" s="117">
        <f t="shared" si="10"/>
        <v>0</v>
      </c>
      <c r="AC37" s="48">
        <f t="shared" si="11"/>
        <v>0</v>
      </c>
      <c r="AD37" s="64">
        <f>SUM(AD35:AD36)</f>
        <v>0</v>
      </c>
    </row>
    <row r="38" spans="1:30" ht="19.5" customHeight="1">
      <c r="A38" s="292" t="s">
        <v>8</v>
      </c>
      <c r="B38" s="293"/>
      <c r="C38" s="28"/>
      <c r="D38" s="13">
        <f aca="true" t="shared" si="14" ref="D38:AA38">SUM(D37,D34)</f>
        <v>0</v>
      </c>
      <c r="E38" s="93">
        <f t="shared" si="14"/>
        <v>0</v>
      </c>
      <c r="F38" s="13">
        <f t="shared" si="14"/>
        <v>0</v>
      </c>
      <c r="G38" s="98">
        <f t="shared" si="14"/>
        <v>0</v>
      </c>
      <c r="H38" s="98">
        <f t="shared" si="14"/>
        <v>0</v>
      </c>
      <c r="I38" s="14">
        <f t="shared" si="14"/>
        <v>0</v>
      </c>
      <c r="J38" s="13">
        <f t="shared" si="14"/>
        <v>0</v>
      </c>
      <c r="K38" s="98">
        <f t="shared" si="14"/>
        <v>0</v>
      </c>
      <c r="L38" s="98">
        <f t="shared" si="14"/>
        <v>0</v>
      </c>
      <c r="M38" s="14">
        <f t="shared" si="14"/>
        <v>0</v>
      </c>
      <c r="N38" s="13">
        <f t="shared" si="14"/>
        <v>0</v>
      </c>
      <c r="O38" s="98">
        <f t="shared" si="14"/>
        <v>0</v>
      </c>
      <c r="P38" s="98">
        <f t="shared" si="14"/>
        <v>0</v>
      </c>
      <c r="Q38" s="14">
        <f t="shared" si="14"/>
        <v>0</v>
      </c>
      <c r="R38" s="13">
        <f t="shared" si="14"/>
        <v>0</v>
      </c>
      <c r="S38" s="98">
        <f t="shared" si="14"/>
        <v>0</v>
      </c>
      <c r="T38" s="98">
        <f t="shared" si="14"/>
        <v>0</v>
      </c>
      <c r="U38" s="14">
        <f t="shared" si="14"/>
        <v>0</v>
      </c>
      <c r="V38" s="13">
        <f t="shared" si="14"/>
        <v>0</v>
      </c>
      <c r="W38" s="98">
        <f t="shared" si="14"/>
        <v>0</v>
      </c>
      <c r="X38" s="98">
        <f t="shared" si="14"/>
        <v>0</v>
      </c>
      <c r="Y38" s="14">
        <f t="shared" si="14"/>
        <v>0</v>
      </c>
      <c r="Z38" s="15">
        <f t="shared" si="14"/>
        <v>0</v>
      </c>
      <c r="AA38" s="93">
        <f t="shared" si="14"/>
        <v>0</v>
      </c>
      <c r="AB38" s="118">
        <f t="shared" si="10"/>
        <v>0</v>
      </c>
      <c r="AC38" s="30">
        <f t="shared" si="11"/>
        <v>0</v>
      </c>
      <c r="AD38" s="65">
        <f>SUM(AD37,AD34)</f>
        <v>0</v>
      </c>
    </row>
    <row r="39" ht="14.25" thickBot="1"/>
    <row r="40" spans="1:7" ht="13.5" customHeight="1">
      <c r="A40" s="281" t="s">
        <v>19</v>
      </c>
      <c r="B40" s="283" t="s">
        <v>45</v>
      </c>
      <c r="C40" s="284"/>
      <c r="D40" s="284"/>
      <c r="E40" s="285"/>
      <c r="F40" s="277" t="s">
        <v>53</v>
      </c>
      <c r="G40" s="278"/>
    </row>
    <row r="41" spans="1:30" ht="18" thickBot="1">
      <c r="A41" s="282"/>
      <c r="B41" s="286"/>
      <c r="C41" s="287"/>
      <c r="D41" s="287"/>
      <c r="E41" s="288"/>
      <c r="F41" s="279"/>
      <c r="G41" s="280"/>
      <c r="AD41" s="99" t="s">
        <v>19</v>
      </c>
    </row>
    <row r="42" spans="1:30" ht="19.5" customHeight="1">
      <c r="A42" s="16" t="s">
        <v>9</v>
      </c>
      <c r="B42" s="3" t="s">
        <v>10</v>
      </c>
      <c r="C42" s="70" t="s">
        <v>13</v>
      </c>
      <c r="D42" s="290" t="s">
        <v>72</v>
      </c>
      <c r="E42" s="291"/>
      <c r="F42" s="276" t="s">
        <v>73</v>
      </c>
      <c r="G42" s="277"/>
      <c r="H42" s="277"/>
      <c r="I42" s="278"/>
      <c r="J42" s="276" t="s">
        <v>74</v>
      </c>
      <c r="K42" s="277"/>
      <c r="L42" s="277"/>
      <c r="M42" s="278"/>
      <c r="N42" s="276" t="s">
        <v>75</v>
      </c>
      <c r="O42" s="277"/>
      <c r="P42" s="277"/>
      <c r="Q42" s="278"/>
      <c r="R42" s="276" t="s">
        <v>76</v>
      </c>
      <c r="S42" s="277"/>
      <c r="T42" s="277"/>
      <c r="U42" s="278"/>
      <c r="V42" s="276" t="s">
        <v>77</v>
      </c>
      <c r="W42" s="277"/>
      <c r="X42" s="277"/>
      <c r="Y42" s="278"/>
      <c r="Z42" s="289" t="s">
        <v>78</v>
      </c>
      <c r="AA42" s="278"/>
      <c r="AB42" s="86" t="s">
        <v>65</v>
      </c>
      <c r="AC42" s="86" t="s">
        <v>65</v>
      </c>
      <c r="AD42" s="24" t="s">
        <v>13</v>
      </c>
    </row>
    <row r="43" spans="1:30" ht="19.5" customHeight="1">
      <c r="A43" s="2"/>
      <c r="B43" s="3"/>
      <c r="C43" s="6" t="s">
        <v>12</v>
      </c>
      <c r="D43" s="10" t="s">
        <v>4</v>
      </c>
      <c r="E43" s="89" t="s">
        <v>5</v>
      </c>
      <c r="F43" s="10" t="s">
        <v>6</v>
      </c>
      <c r="G43" s="94" t="s">
        <v>7</v>
      </c>
      <c r="H43" s="94" t="s">
        <v>4</v>
      </c>
      <c r="I43" s="11" t="s">
        <v>5</v>
      </c>
      <c r="J43" s="10" t="s">
        <v>6</v>
      </c>
      <c r="K43" s="94" t="s">
        <v>7</v>
      </c>
      <c r="L43" s="94" t="s">
        <v>4</v>
      </c>
      <c r="M43" s="11" t="s">
        <v>5</v>
      </c>
      <c r="N43" s="10" t="s">
        <v>6</v>
      </c>
      <c r="O43" s="94" t="s">
        <v>7</v>
      </c>
      <c r="P43" s="94" t="s">
        <v>4</v>
      </c>
      <c r="Q43" s="11" t="s">
        <v>5</v>
      </c>
      <c r="R43" s="10" t="s">
        <v>6</v>
      </c>
      <c r="S43" s="94" t="s">
        <v>7</v>
      </c>
      <c r="T43" s="94" t="s">
        <v>4</v>
      </c>
      <c r="U43" s="11" t="s">
        <v>5</v>
      </c>
      <c r="V43" s="10" t="s">
        <v>6</v>
      </c>
      <c r="W43" s="94" t="s">
        <v>7</v>
      </c>
      <c r="X43" s="94" t="s">
        <v>4</v>
      </c>
      <c r="Y43" s="11" t="s">
        <v>5</v>
      </c>
      <c r="Z43" s="10" t="s">
        <v>6</v>
      </c>
      <c r="AA43" s="89" t="s">
        <v>7</v>
      </c>
      <c r="AB43" s="87" t="s">
        <v>7</v>
      </c>
      <c r="AC43" s="87" t="s">
        <v>66</v>
      </c>
      <c r="AD43" s="32" t="s">
        <v>14</v>
      </c>
    </row>
    <row r="44" spans="1:30" ht="13.5">
      <c r="A44" s="294" t="s">
        <v>0</v>
      </c>
      <c r="B44" s="17" t="s">
        <v>1</v>
      </c>
      <c r="C44" s="25">
        <v>7200</v>
      </c>
      <c r="D44" s="80"/>
      <c r="E44" s="90"/>
      <c r="F44" s="80"/>
      <c r="G44" s="95"/>
      <c r="H44" s="95"/>
      <c r="I44" s="81"/>
      <c r="J44" s="80"/>
      <c r="K44" s="95"/>
      <c r="L44" s="95"/>
      <c r="M44" s="81"/>
      <c r="N44" s="80"/>
      <c r="O44" s="95"/>
      <c r="P44" s="95"/>
      <c r="Q44" s="81"/>
      <c r="R44" s="80"/>
      <c r="S44" s="95"/>
      <c r="T44" s="95"/>
      <c r="U44" s="81"/>
      <c r="V44" s="80"/>
      <c r="W44" s="95"/>
      <c r="X44" s="95"/>
      <c r="Y44" s="81"/>
      <c r="Z44" s="82"/>
      <c r="AA44" s="90"/>
      <c r="AB44" s="116">
        <f>SUM(G44,K44,O44,S44,W44,AA44)</f>
        <v>0</v>
      </c>
      <c r="AC44" s="29">
        <f>SUM(E44,I44,M44,Q44,U44,Y44)</f>
        <v>0</v>
      </c>
      <c r="AD44" s="62">
        <f>C44*AC44</f>
        <v>0</v>
      </c>
    </row>
    <row r="45" spans="1:30" ht="13.5">
      <c r="A45" s="295"/>
      <c r="B45" s="3" t="s">
        <v>2</v>
      </c>
      <c r="C45" s="45">
        <v>7200</v>
      </c>
      <c r="D45" s="80"/>
      <c r="E45" s="90"/>
      <c r="F45" s="80"/>
      <c r="G45" s="95"/>
      <c r="H45" s="95"/>
      <c r="I45" s="81"/>
      <c r="J45" s="80"/>
      <c r="K45" s="95"/>
      <c r="L45" s="95"/>
      <c r="M45" s="81"/>
      <c r="N45" s="80"/>
      <c r="O45" s="95"/>
      <c r="P45" s="95"/>
      <c r="Q45" s="81"/>
      <c r="R45" s="80"/>
      <c r="S45" s="95"/>
      <c r="T45" s="95"/>
      <c r="U45" s="81"/>
      <c r="V45" s="80"/>
      <c r="W45" s="95"/>
      <c r="X45" s="95"/>
      <c r="Y45" s="81"/>
      <c r="Z45" s="82"/>
      <c r="AA45" s="90"/>
      <c r="AB45" s="116">
        <f aca="true" t="shared" si="15" ref="AB45:AB50">SUM(G45,K45,O45,S45,W45,AA45)</f>
        <v>0</v>
      </c>
      <c r="AC45" s="29">
        <f aca="true" t="shared" si="16" ref="AC45:AC50">SUM(E45,I45,M45,Q45,U45,Y45)</f>
        <v>0</v>
      </c>
      <c r="AD45" s="63">
        <f>C45*AC45</f>
        <v>0</v>
      </c>
    </row>
    <row r="46" spans="1:30" ht="13.5">
      <c r="A46" s="296"/>
      <c r="B46" s="46" t="s">
        <v>3</v>
      </c>
      <c r="C46" s="47"/>
      <c r="D46" s="19">
        <f aca="true" t="shared" si="17" ref="D46:AA46">SUM(D44:D45)</f>
        <v>0</v>
      </c>
      <c r="E46" s="91">
        <f t="shared" si="17"/>
        <v>0</v>
      </c>
      <c r="F46" s="19">
        <f t="shared" si="17"/>
        <v>0</v>
      </c>
      <c r="G46" s="96">
        <f t="shared" si="17"/>
        <v>0</v>
      </c>
      <c r="H46" s="96">
        <f t="shared" si="17"/>
        <v>0</v>
      </c>
      <c r="I46" s="20">
        <f t="shared" si="17"/>
        <v>0</v>
      </c>
      <c r="J46" s="19">
        <f t="shared" si="17"/>
        <v>0</v>
      </c>
      <c r="K46" s="96">
        <f t="shared" si="17"/>
        <v>0</v>
      </c>
      <c r="L46" s="96">
        <f t="shared" si="17"/>
        <v>0</v>
      </c>
      <c r="M46" s="20">
        <f t="shared" si="17"/>
        <v>0</v>
      </c>
      <c r="N46" s="19">
        <f t="shared" si="17"/>
        <v>0</v>
      </c>
      <c r="O46" s="96">
        <f t="shared" si="17"/>
        <v>0</v>
      </c>
      <c r="P46" s="96">
        <f t="shared" si="17"/>
        <v>0</v>
      </c>
      <c r="Q46" s="20">
        <f t="shared" si="17"/>
        <v>0</v>
      </c>
      <c r="R46" s="19">
        <f t="shared" si="17"/>
        <v>0</v>
      </c>
      <c r="S46" s="96">
        <f t="shared" si="17"/>
        <v>0</v>
      </c>
      <c r="T46" s="96">
        <f t="shared" si="17"/>
        <v>0</v>
      </c>
      <c r="U46" s="20">
        <f t="shared" si="17"/>
        <v>0</v>
      </c>
      <c r="V46" s="19">
        <f t="shared" si="17"/>
        <v>0</v>
      </c>
      <c r="W46" s="96">
        <f t="shared" si="17"/>
        <v>0</v>
      </c>
      <c r="X46" s="96">
        <f t="shared" si="17"/>
        <v>0</v>
      </c>
      <c r="Y46" s="20">
        <f t="shared" si="17"/>
        <v>0</v>
      </c>
      <c r="Z46" s="21">
        <f t="shared" si="17"/>
        <v>0</v>
      </c>
      <c r="AA46" s="91">
        <f t="shared" si="17"/>
        <v>0</v>
      </c>
      <c r="AB46" s="117">
        <f t="shared" si="15"/>
        <v>0</v>
      </c>
      <c r="AC46" s="48">
        <f t="shared" si="16"/>
        <v>0</v>
      </c>
      <c r="AD46" s="64">
        <f>SUM(AD44:AD45)</f>
        <v>0</v>
      </c>
    </row>
    <row r="47" spans="1:30" ht="13.5">
      <c r="A47" s="297" t="s">
        <v>67</v>
      </c>
      <c r="B47" s="17" t="s">
        <v>1</v>
      </c>
      <c r="C47" s="26">
        <v>7700</v>
      </c>
      <c r="D47" s="83"/>
      <c r="E47" s="92"/>
      <c r="F47" s="83"/>
      <c r="G47" s="97"/>
      <c r="H47" s="97"/>
      <c r="I47" s="84"/>
      <c r="J47" s="83"/>
      <c r="K47" s="97"/>
      <c r="L47" s="97"/>
      <c r="M47" s="84"/>
      <c r="N47" s="83"/>
      <c r="O47" s="97"/>
      <c r="P47" s="97"/>
      <c r="Q47" s="84"/>
      <c r="R47" s="83"/>
      <c r="S47" s="97"/>
      <c r="T47" s="97"/>
      <c r="U47" s="84"/>
      <c r="V47" s="83"/>
      <c r="W47" s="97"/>
      <c r="X47" s="97"/>
      <c r="Y47" s="84"/>
      <c r="Z47" s="82"/>
      <c r="AA47" s="90"/>
      <c r="AB47" s="116">
        <f t="shared" si="15"/>
        <v>0</v>
      </c>
      <c r="AC47" s="29">
        <f t="shared" si="16"/>
        <v>0</v>
      </c>
      <c r="AD47" s="62">
        <f>C47*AC47</f>
        <v>0</v>
      </c>
    </row>
    <row r="48" spans="1:30" ht="13.5">
      <c r="A48" s="298"/>
      <c r="B48" s="3" t="s">
        <v>2</v>
      </c>
      <c r="C48" s="27">
        <v>7700</v>
      </c>
      <c r="D48" s="80"/>
      <c r="E48" s="90"/>
      <c r="F48" s="80"/>
      <c r="G48" s="95"/>
      <c r="H48" s="95"/>
      <c r="I48" s="81"/>
      <c r="J48" s="80"/>
      <c r="K48" s="95"/>
      <c r="L48" s="95"/>
      <c r="M48" s="81"/>
      <c r="N48" s="80"/>
      <c r="O48" s="95"/>
      <c r="P48" s="95"/>
      <c r="Q48" s="81"/>
      <c r="R48" s="80"/>
      <c r="S48" s="95"/>
      <c r="T48" s="95"/>
      <c r="U48" s="81"/>
      <c r="V48" s="80"/>
      <c r="W48" s="95"/>
      <c r="X48" s="95"/>
      <c r="Y48" s="81"/>
      <c r="Z48" s="82"/>
      <c r="AA48" s="90"/>
      <c r="AB48" s="116">
        <f t="shared" si="15"/>
        <v>0</v>
      </c>
      <c r="AC48" s="29">
        <f t="shared" si="16"/>
        <v>0</v>
      </c>
      <c r="AD48" s="63">
        <f>C48*AC48</f>
        <v>0</v>
      </c>
    </row>
    <row r="49" spans="1:30" ht="13.5">
      <c r="A49" s="299"/>
      <c r="B49" s="46" t="s">
        <v>3</v>
      </c>
      <c r="C49" s="47"/>
      <c r="D49" s="19">
        <f aca="true" t="shared" si="18" ref="D49:AA49">SUM(D47:D48)</f>
        <v>0</v>
      </c>
      <c r="E49" s="91">
        <f t="shared" si="18"/>
        <v>0</v>
      </c>
      <c r="F49" s="19">
        <f t="shared" si="18"/>
        <v>0</v>
      </c>
      <c r="G49" s="96">
        <f t="shared" si="18"/>
        <v>0</v>
      </c>
      <c r="H49" s="96">
        <f t="shared" si="18"/>
        <v>0</v>
      </c>
      <c r="I49" s="20">
        <f t="shared" si="18"/>
        <v>0</v>
      </c>
      <c r="J49" s="19">
        <f t="shared" si="18"/>
        <v>0</v>
      </c>
      <c r="K49" s="96">
        <f t="shared" si="18"/>
        <v>0</v>
      </c>
      <c r="L49" s="96">
        <f t="shared" si="18"/>
        <v>0</v>
      </c>
      <c r="M49" s="20">
        <f t="shared" si="18"/>
        <v>0</v>
      </c>
      <c r="N49" s="19">
        <f t="shared" si="18"/>
        <v>0</v>
      </c>
      <c r="O49" s="96">
        <f t="shared" si="18"/>
        <v>0</v>
      </c>
      <c r="P49" s="96">
        <f t="shared" si="18"/>
        <v>0</v>
      </c>
      <c r="Q49" s="20">
        <f t="shared" si="18"/>
        <v>0</v>
      </c>
      <c r="R49" s="19">
        <f t="shared" si="18"/>
        <v>0</v>
      </c>
      <c r="S49" s="96">
        <f t="shared" si="18"/>
        <v>0</v>
      </c>
      <c r="T49" s="96">
        <f t="shared" si="18"/>
        <v>0</v>
      </c>
      <c r="U49" s="20">
        <f t="shared" si="18"/>
        <v>0</v>
      </c>
      <c r="V49" s="19">
        <f t="shared" si="18"/>
        <v>0</v>
      </c>
      <c r="W49" s="96">
        <f t="shared" si="18"/>
        <v>0</v>
      </c>
      <c r="X49" s="96">
        <f t="shared" si="18"/>
        <v>0</v>
      </c>
      <c r="Y49" s="20">
        <f t="shared" si="18"/>
        <v>0</v>
      </c>
      <c r="Z49" s="21">
        <f t="shared" si="18"/>
        <v>0</v>
      </c>
      <c r="AA49" s="91">
        <f t="shared" si="18"/>
        <v>0</v>
      </c>
      <c r="AB49" s="117">
        <f t="shared" si="15"/>
        <v>0</v>
      </c>
      <c r="AC49" s="48">
        <f t="shared" si="16"/>
        <v>0</v>
      </c>
      <c r="AD49" s="64">
        <f>SUM(AD47:AD48)</f>
        <v>0</v>
      </c>
    </row>
    <row r="50" spans="1:30" ht="19.5" customHeight="1">
      <c r="A50" s="292" t="s">
        <v>8</v>
      </c>
      <c r="B50" s="293"/>
      <c r="C50" s="28"/>
      <c r="D50" s="13">
        <f aca="true" t="shared" si="19" ref="D50:AA50">SUM(D49,D46)</f>
        <v>0</v>
      </c>
      <c r="E50" s="93">
        <f t="shared" si="19"/>
        <v>0</v>
      </c>
      <c r="F50" s="13">
        <f t="shared" si="19"/>
        <v>0</v>
      </c>
      <c r="G50" s="98">
        <f t="shared" si="19"/>
        <v>0</v>
      </c>
      <c r="H50" s="98">
        <f t="shared" si="19"/>
        <v>0</v>
      </c>
      <c r="I50" s="14">
        <f t="shared" si="19"/>
        <v>0</v>
      </c>
      <c r="J50" s="13">
        <f t="shared" si="19"/>
        <v>0</v>
      </c>
      <c r="K50" s="98">
        <f t="shared" si="19"/>
        <v>0</v>
      </c>
      <c r="L50" s="98">
        <f t="shared" si="19"/>
        <v>0</v>
      </c>
      <c r="M50" s="14">
        <f t="shared" si="19"/>
        <v>0</v>
      </c>
      <c r="N50" s="13">
        <f t="shared" si="19"/>
        <v>0</v>
      </c>
      <c r="O50" s="98">
        <f t="shared" si="19"/>
        <v>0</v>
      </c>
      <c r="P50" s="98">
        <f t="shared" si="19"/>
        <v>0</v>
      </c>
      <c r="Q50" s="14">
        <f t="shared" si="19"/>
        <v>0</v>
      </c>
      <c r="R50" s="13">
        <f t="shared" si="19"/>
        <v>0</v>
      </c>
      <c r="S50" s="98">
        <f t="shared" si="19"/>
        <v>0</v>
      </c>
      <c r="T50" s="98">
        <f t="shared" si="19"/>
        <v>0</v>
      </c>
      <c r="U50" s="14">
        <f t="shared" si="19"/>
        <v>0</v>
      </c>
      <c r="V50" s="13">
        <f t="shared" si="19"/>
        <v>0</v>
      </c>
      <c r="W50" s="98">
        <f t="shared" si="19"/>
        <v>0</v>
      </c>
      <c r="X50" s="98">
        <f t="shared" si="19"/>
        <v>0</v>
      </c>
      <c r="Y50" s="14">
        <f t="shared" si="19"/>
        <v>0</v>
      </c>
      <c r="Z50" s="15">
        <f t="shared" si="19"/>
        <v>0</v>
      </c>
      <c r="AA50" s="93">
        <f t="shared" si="19"/>
        <v>0</v>
      </c>
      <c r="AB50" s="118">
        <f t="shared" si="15"/>
        <v>0</v>
      </c>
      <c r="AC50" s="30">
        <f t="shared" si="16"/>
        <v>0</v>
      </c>
      <c r="AD50" s="65">
        <f>SUM(AD49,AD46)</f>
        <v>0</v>
      </c>
    </row>
    <row r="51" ht="14.25" thickBot="1"/>
    <row r="52" spans="1:7" ht="13.5" customHeight="1">
      <c r="A52" s="281" t="s">
        <v>20</v>
      </c>
      <c r="B52" s="283" t="s">
        <v>45</v>
      </c>
      <c r="C52" s="284"/>
      <c r="D52" s="284"/>
      <c r="E52" s="285"/>
      <c r="F52" s="277" t="s">
        <v>53</v>
      </c>
      <c r="G52" s="278"/>
    </row>
    <row r="53" spans="1:30" ht="18" thickBot="1">
      <c r="A53" s="282"/>
      <c r="B53" s="286"/>
      <c r="C53" s="287"/>
      <c r="D53" s="287"/>
      <c r="E53" s="288"/>
      <c r="F53" s="279"/>
      <c r="G53" s="280"/>
      <c r="AD53" s="99" t="s">
        <v>20</v>
      </c>
    </row>
    <row r="54" spans="1:30" ht="19.5" customHeight="1">
      <c r="A54" s="16" t="s">
        <v>9</v>
      </c>
      <c r="B54" s="3" t="s">
        <v>10</v>
      </c>
      <c r="C54" s="70" t="s">
        <v>13</v>
      </c>
      <c r="D54" s="290" t="s">
        <v>72</v>
      </c>
      <c r="E54" s="291"/>
      <c r="F54" s="276" t="s">
        <v>73</v>
      </c>
      <c r="G54" s="277"/>
      <c r="H54" s="277"/>
      <c r="I54" s="278"/>
      <c r="J54" s="276" t="s">
        <v>74</v>
      </c>
      <c r="K54" s="277"/>
      <c r="L54" s="277"/>
      <c r="M54" s="278"/>
      <c r="N54" s="276" t="s">
        <v>75</v>
      </c>
      <c r="O54" s="277"/>
      <c r="P54" s="277"/>
      <c r="Q54" s="278"/>
      <c r="R54" s="276" t="s">
        <v>76</v>
      </c>
      <c r="S54" s="277"/>
      <c r="T54" s="277"/>
      <c r="U54" s="278"/>
      <c r="V54" s="276" t="s">
        <v>77</v>
      </c>
      <c r="W54" s="277"/>
      <c r="X54" s="277"/>
      <c r="Y54" s="278"/>
      <c r="Z54" s="289" t="s">
        <v>78</v>
      </c>
      <c r="AA54" s="278"/>
      <c r="AB54" s="86" t="s">
        <v>65</v>
      </c>
      <c r="AC54" s="86" t="s">
        <v>65</v>
      </c>
      <c r="AD54" s="24" t="s">
        <v>13</v>
      </c>
    </row>
    <row r="55" spans="1:30" ht="19.5" customHeight="1">
      <c r="A55" s="2"/>
      <c r="B55" s="3"/>
      <c r="C55" s="6" t="s">
        <v>12</v>
      </c>
      <c r="D55" s="10" t="s">
        <v>4</v>
      </c>
      <c r="E55" s="89" t="s">
        <v>5</v>
      </c>
      <c r="F55" s="10" t="s">
        <v>6</v>
      </c>
      <c r="G55" s="94" t="s">
        <v>7</v>
      </c>
      <c r="H55" s="94" t="s">
        <v>4</v>
      </c>
      <c r="I55" s="11" t="s">
        <v>5</v>
      </c>
      <c r="J55" s="10" t="s">
        <v>6</v>
      </c>
      <c r="K55" s="94" t="s">
        <v>7</v>
      </c>
      <c r="L55" s="94" t="s">
        <v>4</v>
      </c>
      <c r="M55" s="11" t="s">
        <v>5</v>
      </c>
      <c r="N55" s="10" t="s">
        <v>6</v>
      </c>
      <c r="O55" s="94" t="s">
        <v>7</v>
      </c>
      <c r="P55" s="94" t="s">
        <v>4</v>
      </c>
      <c r="Q55" s="11" t="s">
        <v>5</v>
      </c>
      <c r="R55" s="10" t="s">
        <v>6</v>
      </c>
      <c r="S55" s="94" t="s">
        <v>7</v>
      </c>
      <c r="T55" s="94" t="s">
        <v>4</v>
      </c>
      <c r="U55" s="11" t="s">
        <v>5</v>
      </c>
      <c r="V55" s="10" t="s">
        <v>6</v>
      </c>
      <c r="W55" s="94" t="s">
        <v>7</v>
      </c>
      <c r="X55" s="94" t="s">
        <v>4</v>
      </c>
      <c r="Y55" s="11" t="s">
        <v>5</v>
      </c>
      <c r="Z55" s="10" t="s">
        <v>6</v>
      </c>
      <c r="AA55" s="89" t="s">
        <v>7</v>
      </c>
      <c r="AB55" s="87" t="s">
        <v>7</v>
      </c>
      <c r="AC55" s="87" t="s">
        <v>66</v>
      </c>
      <c r="AD55" s="32" t="s">
        <v>14</v>
      </c>
    </row>
    <row r="56" spans="1:30" ht="13.5">
      <c r="A56" s="294" t="s">
        <v>0</v>
      </c>
      <c r="B56" s="17" t="s">
        <v>1</v>
      </c>
      <c r="C56" s="25">
        <v>7200</v>
      </c>
      <c r="D56" s="80"/>
      <c r="E56" s="90"/>
      <c r="F56" s="80"/>
      <c r="G56" s="95"/>
      <c r="H56" s="95"/>
      <c r="I56" s="81"/>
      <c r="J56" s="80"/>
      <c r="K56" s="95"/>
      <c r="L56" s="95"/>
      <c r="M56" s="81"/>
      <c r="N56" s="80"/>
      <c r="O56" s="95"/>
      <c r="P56" s="95"/>
      <c r="Q56" s="81"/>
      <c r="R56" s="80"/>
      <c r="S56" s="95"/>
      <c r="T56" s="95"/>
      <c r="U56" s="81"/>
      <c r="V56" s="80"/>
      <c r="W56" s="95"/>
      <c r="X56" s="95"/>
      <c r="Y56" s="81"/>
      <c r="Z56" s="82"/>
      <c r="AA56" s="90"/>
      <c r="AB56" s="116">
        <f>SUM(G56,K56,O56,S56,W56,AA56)</f>
        <v>0</v>
      </c>
      <c r="AC56" s="29">
        <f>SUM(E56,I56,M56,Q56,U56,Y56)</f>
        <v>0</v>
      </c>
      <c r="AD56" s="62">
        <f>C56*AC56</f>
        <v>0</v>
      </c>
    </row>
    <row r="57" spans="1:30" ht="13.5">
      <c r="A57" s="295"/>
      <c r="B57" s="3" t="s">
        <v>2</v>
      </c>
      <c r="C57" s="45">
        <v>7200</v>
      </c>
      <c r="D57" s="80"/>
      <c r="E57" s="90"/>
      <c r="F57" s="80"/>
      <c r="G57" s="95"/>
      <c r="H57" s="95"/>
      <c r="I57" s="81"/>
      <c r="J57" s="80"/>
      <c r="K57" s="95"/>
      <c r="L57" s="95"/>
      <c r="M57" s="81"/>
      <c r="N57" s="80"/>
      <c r="O57" s="95"/>
      <c r="P57" s="95"/>
      <c r="Q57" s="81"/>
      <c r="R57" s="80"/>
      <c r="S57" s="95"/>
      <c r="T57" s="95"/>
      <c r="U57" s="81"/>
      <c r="V57" s="80"/>
      <c r="W57" s="95"/>
      <c r="X57" s="95"/>
      <c r="Y57" s="81"/>
      <c r="Z57" s="82"/>
      <c r="AA57" s="90"/>
      <c r="AB57" s="116">
        <f aca="true" t="shared" si="20" ref="AB57:AB62">SUM(G57,K57,O57,S57,W57,AA57)</f>
        <v>0</v>
      </c>
      <c r="AC57" s="29">
        <f aca="true" t="shared" si="21" ref="AC57:AC62">SUM(E57,I57,M57,Q57,U57,Y57)</f>
        <v>0</v>
      </c>
      <c r="AD57" s="63">
        <f>C57*AC57</f>
        <v>0</v>
      </c>
    </row>
    <row r="58" spans="1:30" ht="13.5">
      <c r="A58" s="296"/>
      <c r="B58" s="46" t="s">
        <v>3</v>
      </c>
      <c r="C58" s="47"/>
      <c r="D58" s="19">
        <f aca="true" t="shared" si="22" ref="D58:AA58">SUM(D56:D57)</f>
        <v>0</v>
      </c>
      <c r="E58" s="91">
        <f t="shared" si="22"/>
        <v>0</v>
      </c>
      <c r="F58" s="19">
        <f t="shared" si="22"/>
        <v>0</v>
      </c>
      <c r="G58" s="96">
        <f t="shared" si="22"/>
        <v>0</v>
      </c>
      <c r="H58" s="96">
        <f t="shared" si="22"/>
        <v>0</v>
      </c>
      <c r="I58" s="20">
        <f t="shared" si="22"/>
        <v>0</v>
      </c>
      <c r="J58" s="19">
        <f t="shared" si="22"/>
        <v>0</v>
      </c>
      <c r="K58" s="96">
        <f t="shared" si="22"/>
        <v>0</v>
      </c>
      <c r="L58" s="96">
        <f t="shared" si="22"/>
        <v>0</v>
      </c>
      <c r="M58" s="20">
        <f t="shared" si="22"/>
        <v>0</v>
      </c>
      <c r="N58" s="19">
        <f t="shared" si="22"/>
        <v>0</v>
      </c>
      <c r="O58" s="96">
        <f t="shared" si="22"/>
        <v>0</v>
      </c>
      <c r="P58" s="96">
        <f t="shared" si="22"/>
        <v>0</v>
      </c>
      <c r="Q58" s="20">
        <f t="shared" si="22"/>
        <v>0</v>
      </c>
      <c r="R58" s="19">
        <f t="shared" si="22"/>
        <v>0</v>
      </c>
      <c r="S58" s="96">
        <f t="shared" si="22"/>
        <v>0</v>
      </c>
      <c r="T58" s="96">
        <f t="shared" si="22"/>
        <v>0</v>
      </c>
      <c r="U58" s="20">
        <f t="shared" si="22"/>
        <v>0</v>
      </c>
      <c r="V58" s="19">
        <f t="shared" si="22"/>
        <v>0</v>
      </c>
      <c r="W58" s="96">
        <f t="shared" si="22"/>
        <v>0</v>
      </c>
      <c r="X58" s="96">
        <f t="shared" si="22"/>
        <v>0</v>
      </c>
      <c r="Y58" s="20">
        <f t="shared" si="22"/>
        <v>0</v>
      </c>
      <c r="Z58" s="21">
        <f t="shared" si="22"/>
        <v>0</v>
      </c>
      <c r="AA58" s="91">
        <f t="shared" si="22"/>
        <v>0</v>
      </c>
      <c r="AB58" s="117">
        <f t="shared" si="20"/>
        <v>0</v>
      </c>
      <c r="AC58" s="48">
        <f t="shared" si="21"/>
        <v>0</v>
      </c>
      <c r="AD58" s="64">
        <f>SUM(AD56:AD57)</f>
        <v>0</v>
      </c>
    </row>
    <row r="59" spans="1:30" ht="13.5">
      <c r="A59" s="297" t="s">
        <v>67</v>
      </c>
      <c r="B59" s="17" t="s">
        <v>1</v>
      </c>
      <c r="C59" s="26">
        <v>7700</v>
      </c>
      <c r="D59" s="83"/>
      <c r="E59" s="92"/>
      <c r="F59" s="83"/>
      <c r="G59" s="97"/>
      <c r="H59" s="97"/>
      <c r="I59" s="84"/>
      <c r="J59" s="83"/>
      <c r="K59" s="97"/>
      <c r="L59" s="97"/>
      <c r="M59" s="84"/>
      <c r="N59" s="83"/>
      <c r="O59" s="97"/>
      <c r="P59" s="97"/>
      <c r="Q59" s="84"/>
      <c r="R59" s="83"/>
      <c r="S59" s="97"/>
      <c r="T59" s="97"/>
      <c r="U59" s="84"/>
      <c r="V59" s="83"/>
      <c r="W59" s="97"/>
      <c r="X59" s="97"/>
      <c r="Y59" s="84"/>
      <c r="Z59" s="82"/>
      <c r="AA59" s="90"/>
      <c r="AB59" s="116">
        <f t="shared" si="20"/>
        <v>0</v>
      </c>
      <c r="AC59" s="29">
        <f t="shared" si="21"/>
        <v>0</v>
      </c>
      <c r="AD59" s="62">
        <f>C59*AC59</f>
        <v>0</v>
      </c>
    </row>
    <row r="60" spans="1:30" ht="13.5">
      <c r="A60" s="298"/>
      <c r="B60" s="3" t="s">
        <v>2</v>
      </c>
      <c r="C60" s="27">
        <v>7700</v>
      </c>
      <c r="D60" s="80"/>
      <c r="E60" s="90"/>
      <c r="F60" s="80"/>
      <c r="G60" s="95"/>
      <c r="H60" s="95"/>
      <c r="I60" s="81"/>
      <c r="J60" s="80"/>
      <c r="K60" s="95"/>
      <c r="L60" s="95"/>
      <c r="M60" s="81"/>
      <c r="N60" s="80"/>
      <c r="O60" s="95"/>
      <c r="P60" s="95"/>
      <c r="Q60" s="81"/>
      <c r="R60" s="80"/>
      <c r="S60" s="95"/>
      <c r="T60" s="95"/>
      <c r="U60" s="81"/>
      <c r="V60" s="80"/>
      <c r="W60" s="95"/>
      <c r="X60" s="95"/>
      <c r="Y60" s="81"/>
      <c r="Z60" s="82"/>
      <c r="AA60" s="90"/>
      <c r="AB60" s="116">
        <f t="shared" si="20"/>
        <v>0</v>
      </c>
      <c r="AC60" s="29">
        <f t="shared" si="21"/>
        <v>0</v>
      </c>
      <c r="AD60" s="63">
        <f>C60*AC60</f>
        <v>0</v>
      </c>
    </row>
    <row r="61" spans="1:30" ht="13.5">
      <c r="A61" s="299"/>
      <c r="B61" s="46" t="s">
        <v>3</v>
      </c>
      <c r="C61" s="47"/>
      <c r="D61" s="19">
        <f aca="true" t="shared" si="23" ref="D61:AA61">SUM(D59:D60)</f>
        <v>0</v>
      </c>
      <c r="E61" s="91">
        <f t="shared" si="23"/>
        <v>0</v>
      </c>
      <c r="F61" s="19">
        <f t="shared" si="23"/>
        <v>0</v>
      </c>
      <c r="G61" s="96">
        <f t="shared" si="23"/>
        <v>0</v>
      </c>
      <c r="H61" s="96">
        <f t="shared" si="23"/>
        <v>0</v>
      </c>
      <c r="I61" s="20">
        <f t="shared" si="23"/>
        <v>0</v>
      </c>
      <c r="J61" s="19">
        <f t="shared" si="23"/>
        <v>0</v>
      </c>
      <c r="K61" s="96">
        <f t="shared" si="23"/>
        <v>0</v>
      </c>
      <c r="L61" s="96">
        <f t="shared" si="23"/>
        <v>0</v>
      </c>
      <c r="M61" s="20">
        <f t="shared" si="23"/>
        <v>0</v>
      </c>
      <c r="N61" s="19">
        <f t="shared" si="23"/>
        <v>0</v>
      </c>
      <c r="O61" s="96">
        <f t="shared" si="23"/>
        <v>0</v>
      </c>
      <c r="P61" s="96">
        <f t="shared" si="23"/>
        <v>0</v>
      </c>
      <c r="Q61" s="20">
        <f t="shared" si="23"/>
        <v>0</v>
      </c>
      <c r="R61" s="19">
        <f t="shared" si="23"/>
        <v>0</v>
      </c>
      <c r="S61" s="96">
        <f t="shared" si="23"/>
        <v>0</v>
      </c>
      <c r="T61" s="96">
        <f t="shared" si="23"/>
        <v>0</v>
      </c>
      <c r="U61" s="20">
        <f t="shared" si="23"/>
        <v>0</v>
      </c>
      <c r="V61" s="19">
        <f t="shared" si="23"/>
        <v>0</v>
      </c>
      <c r="W61" s="96">
        <f t="shared" si="23"/>
        <v>0</v>
      </c>
      <c r="X61" s="96">
        <f t="shared" si="23"/>
        <v>0</v>
      </c>
      <c r="Y61" s="20">
        <f t="shared" si="23"/>
        <v>0</v>
      </c>
      <c r="Z61" s="21">
        <f t="shared" si="23"/>
        <v>0</v>
      </c>
      <c r="AA61" s="91">
        <f t="shared" si="23"/>
        <v>0</v>
      </c>
      <c r="AB61" s="117">
        <f t="shared" si="20"/>
        <v>0</v>
      </c>
      <c r="AC61" s="48">
        <f t="shared" si="21"/>
        <v>0</v>
      </c>
      <c r="AD61" s="64">
        <f>SUM(AD59:AD60)</f>
        <v>0</v>
      </c>
    </row>
    <row r="62" spans="1:30" ht="19.5" customHeight="1">
      <c r="A62" s="292" t="s">
        <v>8</v>
      </c>
      <c r="B62" s="293"/>
      <c r="C62" s="28"/>
      <c r="D62" s="13">
        <f aca="true" t="shared" si="24" ref="D62:AA62">SUM(D61,D58)</f>
        <v>0</v>
      </c>
      <c r="E62" s="93">
        <f t="shared" si="24"/>
        <v>0</v>
      </c>
      <c r="F62" s="13">
        <f t="shared" si="24"/>
        <v>0</v>
      </c>
      <c r="G62" s="98">
        <f t="shared" si="24"/>
        <v>0</v>
      </c>
      <c r="H62" s="98">
        <f t="shared" si="24"/>
        <v>0</v>
      </c>
      <c r="I62" s="14">
        <f t="shared" si="24"/>
        <v>0</v>
      </c>
      <c r="J62" s="13">
        <f t="shared" si="24"/>
        <v>0</v>
      </c>
      <c r="K62" s="98">
        <f t="shared" si="24"/>
        <v>0</v>
      </c>
      <c r="L62" s="98">
        <f t="shared" si="24"/>
        <v>0</v>
      </c>
      <c r="M62" s="14">
        <f t="shared" si="24"/>
        <v>0</v>
      </c>
      <c r="N62" s="13">
        <f t="shared" si="24"/>
        <v>0</v>
      </c>
      <c r="O62" s="98">
        <f t="shared" si="24"/>
        <v>0</v>
      </c>
      <c r="P62" s="98">
        <f t="shared" si="24"/>
        <v>0</v>
      </c>
      <c r="Q62" s="14">
        <f t="shared" si="24"/>
        <v>0</v>
      </c>
      <c r="R62" s="13">
        <f t="shared" si="24"/>
        <v>0</v>
      </c>
      <c r="S62" s="98">
        <f t="shared" si="24"/>
        <v>0</v>
      </c>
      <c r="T62" s="98">
        <f t="shared" si="24"/>
        <v>0</v>
      </c>
      <c r="U62" s="14">
        <f t="shared" si="24"/>
        <v>0</v>
      </c>
      <c r="V62" s="13">
        <f t="shared" si="24"/>
        <v>0</v>
      </c>
      <c r="W62" s="98">
        <f t="shared" si="24"/>
        <v>0</v>
      </c>
      <c r="X62" s="98">
        <f t="shared" si="24"/>
        <v>0</v>
      </c>
      <c r="Y62" s="14">
        <f t="shared" si="24"/>
        <v>0</v>
      </c>
      <c r="Z62" s="15">
        <f t="shared" si="24"/>
        <v>0</v>
      </c>
      <c r="AA62" s="93">
        <f t="shared" si="24"/>
        <v>0</v>
      </c>
      <c r="AB62" s="118">
        <f t="shared" si="20"/>
        <v>0</v>
      </c>
      <c r="AC62" s="30">
        <f t="shared" si="21"/>
        <v>0</v>
      </c>
      <c r="AD62" s="65">
        <f>SUM(AD61,AD58)</f>
        <v>0</v>
      </c>
    </row>
    <row r="63" ht="14.25" thickBot="1"/>
    <row r="64" spans="1:7" ht="13.5" customHeight="1">
      <c r="A64" s="281" t="s">
        <v>21</v>
      </c>
      <c r="B64" s="283" t="s">
        <v>45</v>
      </c>
      <c r="C64" s="284"/>
      <c r="D64" s="284"/>
      <c r="E64" s="285"/>
      <c r="F64" s="277" t="s">
        <v>53</v>
      </c>
      <c r="G64" s="278"/>
    </row>
    <row r="65" spans="1:30" ht="18" thickBot="1">
      <c r="A65" s="282"/>
      <c r="B65" s="286"/>
      <c r="C65" s="287"/>
      <c r="D65" s="287"/>
      <c r="E65" s="288"/>
      <c r="F65" s="279"/>
      <c r="G65" s="280"/>
      <c r="AD65" s="99" t="s">
        <v>21</v>
      </c>
    </row>
    <row r="66" spans="1:30" ht="19.5" customHeight="1">
      <c r="A66" s="16" t="s">
        <v>9</v>
      </c>
      <c r="B66" s="3" t="s">
        <v>10</v>
      </c>
      <c r="C66" s="70" t="s">
        <v>13</v>
      </c>
      <c r="D66" s="290" t="s">
        <v>72</v>
      </c>
      <c r="E66" s="291"/>
      <c r="F66" s="276" t="s">
        <v>73</v>
      </c>
      <c r="G66" s="277"/>
      <c r="H66" s="277"/>
      <c r="I66" s="278"/>
      <c r="J66" s="276" t="s">
        <v>74</v>
      </c>
      <c r="K66" s="277"/>
      <c r="L66" s="277"/>
      <c r="M66" s="278"/>
      <c r="N66" s="276" t="s">
        <v>75</v>
      </c>
      <c r="O66" s="277"/>
      <c r="P66" s="277"/>
      <c r="Q66" s="278"/>
      <c r="R66" s="276" t="s">
        <v>76</v>
      </c>
      <c r="S66" s="277"/>
      <c r="T66" s="277"/>
      <c r="U66" s="278"/>
      <c r="V66" s="276" t="s">
        <v>77</v>
      </c>
      <c r="W66" s="277"/>
      <c r="X66" s="277"/>
      <c r="Y66" s="278"/>
      <c r="Z66" s="289" t="s">
        <v>78</v>
      </c>
      <c r="AA66" s="278"/>
      <c r="AB66" s="86" t="s">
        <v>65</v>
      </c>
      <c r="AC66" s="86" t="s">
        <v>65</v>
      </c>
      <c r="AD66" s="24" t="s">
        <v>13</v>
      </c>
    </row>
    <row r="67" spans="1:30" ht="19.5" customHeight="1">
      <c r="A67" s="2"/>
      <c r="B67" s="3"/>
      <c r="C67" s="6" t="s">
        <v>12</v>
      </c>
      <c r="D67" s="10" t="s">
        <v>4</v>
      </c>
      <c r="E67" s="89" t="s">
        <v>5</v>
      </c>
      <c r="F67" s="10" t="s">
        <v>6</v>
      </c>
      <c r="G67" s="94" t="s">
        <v>7</v>
      </c>
      <c r="H67" s="94" t="s">
        <v>4</v>
      </c>
      <c r="I67" s="11" t="s">
        <v>5</v>
      </c>
      <c r="J67" s="10" t="s">
        <v>6</v>
      </c>
      <c r="K67" s="94" t="s">
        <v>7</v>
      </c>
      <c r="L67" s="94" t="s">
        <v>4</v>
      </c>
      <c r="M67" s="11" t="s">
        <v>5</v>
      </c>
      <c r="N67" s="10" t="s">
        <v>6</v>
      </c>
      <c r="O67" s="94" t="s">
        <v>7</v>
      </c>
      <c r="P67" s="94" t="s">
        <v>4</v>
      </c>
      <c r="Q67" s="11" t="s">
        <v>5</v>
      </c>
      <c r="R67" s="10" t="s">
        <v>6</v>
      </c>
      <c r="S67" s="94" t="s">
        <v>7</v>
      </c>
      <c r="T67" s="94" t="s">
        <v>4</v>
      </c>
      <c r="U67" s="11" t="s">
        <v>5</v>
      </c>
      <c r="V67" s="10" t="s">
        <v>6</v>
      </c>
      <c r="W67" s="94" t="s">
        <v>7</v>
      </c>
      <c r="X67" s="94" t="s">
        <v>4</v>
      </c>
      <c r="Y67" s="11" t="s">
        <v>5</v>
      </c>
      <c r="Z67" s="10" t="s">
        <v>6</v>
      </c>
      <c r="AA67" s="89" t="s">
        <v>7</v>
      </c>
      <c r="AB67" s="87" t="s">
        <v>7</v>
      </c>
      <c r="AC67" s="87" t="s">
        <v>66</v>
      </c>
      <c r="AD67" s="32" t="s">
        <v>14</v>
      </c>
    </row>
    <row r="68" spans="1:30" ht="13.5">
      <c r="A68" s="294" t="s">
        <v>0</v>
      </c>
      <c r="B68" s="17" t="s">
        <v>1</v>
      </c>
      <c r="C68" s="25">
        <v>7200</v>
      </c>
      <c r="D68" s="80"/>
      <c r="E68" s="90"/>
      <c r="F68" s="80"/>
      <c r="G68" s="95"/>
      <c r="H68" s="95"/>
      <c r="I68" s="81"/>
      <c r="J68" s="80"/>
      <c r="K68" s="95"/>
      <c r="L68" s="95"/>
      <c r="M68" s="81"/>
      <c r="N68" s="80"/>
      <c r="O68" s="95"/>
      <c r="P68" s="95"/>
      <c r="Q68" s="81"/>
      <c r="R68" s="80"/>
      <c r="S68" s="95"/>
      <c r="T68" s="95"/>
      <c r="U68" s="81"/>
      <c r="V68" s="80"/>
      <c r="W68" s="95"/>
      <c r="X68" s="95"/>
      <c r="Y68" s="81"/>
      <c r="Z68" s="82"/>
      <c r="AA68" s="90"/>
      <c r="AB68" s="116">
        <f>SUM(G68,K68,O68,S68,W68,AA68)</f>
        <v>0</v>
      </c>
      <c r="AC68" s="29">
        <f>SUM(E68,I68,M68,Q68,U68,Y68)</f>
        <v>0</v>
      </c>
      <c r="AD68" s="62">
        <f>C68*AC68</f>
        <v>0</v>
      </c>
    </row>
    <row r="69" spans="1:30" ht="13.5">
      <c r="A69" s="295"/>
      <c r="B69" s="3" t="s">
        <v>2</v>
      </c>
      <c r="C69" s="45">
        <v>7200</v>
      </c>
      <c r="D69" s="80"/>
      <c r="E69" s="90"/>
      <c r="F69" s="80"/>
      <c r="G69" s="95"/>
      <c r="H69" s="95"/>
      <c r="I69" s="81"/>
      <c r="J69" s="80"/>
      <c r="K69" s="95"/>
      <c r="L69" s="95"/>
      <c r="M69" s="81"/>
      <c r="N69" s="80"/>
      <c r="O69" s="95"/>
      <c r="P69" s="95"/>
      <c r="Q69" s="81"/>
      <c r="R69" s="80"/>
      <c r="S69" s="95"/>
      <c r="T69" s="95"/>
      <c r="U69" s="81"/>
      <c r="V69" s="80"/>
      <c r="W69" s="95"/>
      <c r="X69" s="95"/>
      <c r="Y69" s="81"/>
      <c r="Z69" s="82"/>
      <c r="AA69" s="90"/>
      <c r="AB69" s="116">
        <f aca="true" t="shared" si="25" ref="AB69:AB74">SUM(G69,K69,O69,S69,W69,AA69)</f>
        <v>0</v>
      </c>
      <c r="AC69" s="29">
        <f aca="true" t="shared" si="26" ref="AC69:AC74">SUM(E69,I69,M69,Q69,U69,Y69)</f>
        <v>0</v>
      </c>
      <c r="AD69" s="63">
        <f>C69*AC69</f>
        <v>0</v>
      </c>
    </row>
    <row r="70" spans="1:30" ht="13.5">
      <c r="A70" s="296"/>
      <c r="B70" s="46" t="s">
        <v>3</v>
      </c>
      <c r="C70" s="47"/>
      <c r="D70" s="19">
        <f aca="true" t="shared" si="27" ref="D70:AA70">SUM(D68:D69)</f>
        <v>0</v>
      </c>
      <c r="E70" s="91">
        <f t="shared" si="27"/>
        <v>0</v>
      </c>
      <c r="F70" s="19">
        <f t="shared" si="27"/>
        <v>0</v>
      </c>
      <c r="G70" s="96">
        <f t="shared" si="27"/>
        <v>0</v>
      </c>
      <c r="H70" s="96">
        <f t="shared" si="27"/>
        <v>0</v>
      </c>
      <c r="I70" s="20">
        <f t="shared" si="27"/>
        <v>0</v>
      </c>
      <c r="J70" s="19">
        <f t="shared" si="27"/>
        <v>0</v>
      </c>
      <c r="K70" s="96">
        <f t="shared" si="27"/>
        <v>0</v>
      </c>
      <c r="L70" s="96">
        <f t="shared" si="27"/>
        <v>0</v>
      </c>
      <c r="M70" s="20">
        <f t="shared" si="27"/>
        <v>0</v>
      </c>
      <c r="N70" s="19">
        <f t="shared" si="27"/>
        <v>0</v>
      </c>
      <c r="O70" s="96">
        <f t="shared" si="27"/>
        <v>0</v>
      </c>
      <c r="P70" s="96">
        <f t="shared" si="27"/>
        <v>0</v>
      </c>
      <c r="Q70" s="20">
        <f t="shared" si="27"/>
        <v>0</v>
      </c>
      <c r="R70" s="19">
        <f t="shared" si="27"/>
        <v>0</v>
      </c>
      <c r="S70" s="96">
        <f t="shared" si="27"/>
        <v>0</v>
      </c>
      <c r="T70" s="96">
        <f t="shared" si="27"/>
        <v>0</v>
      </c>
      <c r="U70" s="20">
        <f t="shared" si="27"/>
        <v>0</v>
      </c>
      <c r="V70" s="19">
        <f t="shared" si="27"/>
        <v>0</v>
      </c>
      <c r="W70" s="96">
        <f t="shared" si="27"/>
        <v>0</v>
      </c>
      <c r="X70" s="96">
        <f t="shared" si="27"/>
        <v>0</v>
      </c>
      <c r="Y70" s="20">
        <f t="shared" si="27"/>
        <v>0</v>
      </c>
      <c r="Z70" s="21">
        <f t="shared" si="27"/>
        <v>0</v>
      </c>
      <c r="AA70" s="91">
        <f t="shared" si="27"/>
        <v>0</v>
      </c>
      <c r="AB70" s="117">
        <f t="shared" si="25"/>
        <v>0</v>
      </c>
      <c r="AC70" s="48">
        <f t="shared" si="26"/>
        <v>0</v>
      </c>
      <c r="AD70" s="64">
        <f>SUM(AD68:AD69)</f>
        <v>0</v>
      </c>
    </row>
    <row r="71" spans="1:30" ht="13.5">
      <c r="A71" s="297" t="s">
        <v>67</v>
      </c>
      <c r="B71" s="17" t="s">
        <v>1</v>
      </c>
      <c r="C71" s="26">
        <v>7700</v>
      </c>
      <c r="D71" s="83"/>
      <c r="E71" s="92"/>
      <c r="F71" s="83"/>
      <c r="G71" s="97"/>
      <c r="H71" s="97"/>
      <c r="I71" s="84"/>
      <c r="J71" s="83"/>
      <c r="K71" s="97"/>
      <c r="L71" s="97"/>
      <c r="M71" s="84"/>
      <c r="N71" s="83"/>
      <c r="O71" s="97"/>
      <c r="P71" s="97"/>
      <c r="Q71" s="84"/>
      <c r="R71" s="83"/>
      <c r="S71" s="97"/>
      <c r="T71" s="97"/>
      <c r="U71" s="84"/>
      <c r="V71" s="83"/>
      <c r="W71" s="97"/>
      <c r="X71" s="97"/>
      <c r="Y71" s="84"/>
      <c r="Z71" s="82"/>
      <c r="AA71" s="90"/>
      <c r="AB71" s="116">
        <f t="shared" si="25"/>
        <v>0</v>
      </c>
      <c r="AC71" s="29">
        <f t="shared" si="26"/>
        <v>0</v>
      </c>
      <c r="AD71" s="62">
        <f>C71*AC71</f>
        <v>0</v>
      </c>
    </row>
    <row r="72" spans="1:30" ht="13.5">
      <c r="A72" s="298"/>
      <c r="B72" s="3" t="s">
        <v>2</v>
      </c>
      <c r="C72" s="27">
        <v>7700</v>
      </c>
      <c r="D72" s="80"/>
      <c r="E72" s="90"/>
      <c r="F72" s="80"/>
      <c r="G72" s="95"/>
      <c r="H72" s="95"/>
      <c r="I72" s="81"/>
      <c r="J72" s="80"/>
      <c r="K72" s="95"/>
      <c r="L72" s="95"/>
      <c r="M72" s="81"/>
      <c r="N72" s="80"/>
      <c r="O72" s="95"/>
      <c r="P72" s="95"/>
      <c r="Q72" s="81"/>
      <c r="R72" s="80"/>
      <c r="S72" s="95"/>
      <c r="T72" s="95"/>
      <c r="U72" s="81"/>
      <c r="V72" s="80"/>
      <c r="W72" s="95"/>
      <c r="X72" s="95"/>
      <c r="Y72" s="81"/>
      <c r="Z72" s="82"/>
      <c r="AA72" s="90"/>
      <c r="AB72" s="116">
        <f t="shared" si="25"/>
        <v>0</v>
      </c>
      <c r="AC72" s="29">
        <f t="shared" si="26"/>
        <v>0</v>
      </c>
      <c r="AD72" s="63">
        <f>C72*AC72</f>
        <v>0</v>
      </c>
    </row>
    <row r="73" spans="1:30" ht="13.5">
      <c r="A73" s="299"/>
      <c r="B73" s="46" t="s">
        <v>3</v>
      </c>
      <c r="C73" s="47"/>
      <c r="D73" s="19">
        <f aca="true" t="shared" si="28" ref="D73:AA73">SUM(D71:D72)</f>
        <v>0</v>
      </c>
      <c r="E73" s="91">
        <f t="shared" si="28"/>
        <v>0</v>
      </c>
      <c r="F73" s="19">
        <f t="shared" si="28"/>
        <v>0</v>
      </c>
      <c r="G73" s="96">
        <f t="shared" si="28"/>
        <v>0</v>
      </c>
      <c r="H73" s="96">
        <f t="shared" si="28"/>
        <v>0</v>
      </c>
      <c r="I73" s="20">
        <f t="shared" si="28"/>
        <v>0</v>
      </c>
      <c r="J73" s="19">
        <f t="shared" si="28"/>
        <v>0</v>
      </c>
      <c r="K73" s="96">
        <f t="shared" si="28"/>
        <v>0</v>
      </c>
      <c r="L73" s="96">
        <f t="shared" si="28"/>
        <v>0</v>
      </c>
      <c r="M73" s="20">
        <f t="shared" si="28"/>
        <v>0</v>
      </c>
      <c r="N73" s="19">
        <f t="shared" si="28"/>
        <v>0</v>
      </c>
      <c r="O73" s="96">
        <f t="shared" si="28"/>
        <v>0</v>
      </c>
      <c r="P73" s="96">
        <f t="shared" si="28"/>
        <v>0</v>
      </c>
      <c r="Q73" s="20">
        <f t="shared" si="28"/>
        <v>0</v>
      </c>
      <c r="R73" s="19">
        <f t="shared" si="28"/>
        <v>0</v>
      </c>
      <c r="S73" s="96">
        <f t="shared" si="28"/>
        <v>0</v>
      </c>
      <c r="T73" s="96">
        <f t="shared" si="28"/>
        <v>0</v>
      </c>
      <c r="U73" s="20">
        <f t="shared" si="28"/>
        <v>0</v>
      </c>
      <c r="V73" s="19">
        <f t="shared" si="28"/>
        <v>0</v>
      </c>
      <c r="W73" s="96">
        <f t="shared" si="28"/>
        <v>0</v>
      </c>
      <c r="X73" s="96">
        <f t="shared" si="28"/>
        <v>0</v>
      </c>
      <c r="Y73" s="20">
        <f t="shared" si="28"/>
        <v>0</v>
      </c>
      <c r="Z73" s="21">
        <f t="shared" si="28"/>
        <v>0</v>
      </c>
      <c r="AA73" s="91">
        <f t="shared" si="28"/>
        <v>0</v>
      </c>
      <c r="AB73" s="117">
        <f t="shared" si="25"/>
        <v>0</v>
      </c>
      <c r="AC73" s="48">
        <f t="shared" si="26"/>
        <v>0</v>
      </c>
      <c r="AD73" s="64">
        <f>SUM(AD71:AD72)</f>
        <v>0</v>
      </c>
    </row>
    <row r="74" spans="1:30" ht="19.5" customHeight="1">
      <c r="A74" s="292" t="s">
        <v>8</v>
      </c>
      <c r="B74" s="293"/>
      <c r="C74" s="28"/>
      <c r="D74" s="13">
        <f aca="true" t="shared" si="29" ref="D74:AA74">SUM(D73,D70)</f>
        <v>0</v>
      </c>
      <c r="E74" s="93">
        <f t="shared" si="29"/>
        <v>0</v>
      </c>
      <c r="F74" s="13">
        <f t="shared" si="29"/>
        <v>0</v>
      </c>
      <c r="G74" s="98">
        <f t="shared" si="29"/>
        <v>0</v>
      </c>
      <c r="H74" s="98">
        <f t="shared" si="29"/>
        <v>0</v>
      </c>
      <c r="I74" s="14">
        <f t="shared" si="29"/>
        <v>0</v>
      </c>
      <c r="J74" s="13">
        <f t="shared" si="29"/>
        <v>0</v>
      </c>
      <c r="K74" s="98">
        <f t="shared" si="29"/>
        <v>0</v>
      </c>
      <c r="L74" s="98">
        <f t="shared" si="29"/>
        <v>0</v>
      </c>
      <c r="M74" s="14">
        <f t="shared" si="29"/>
        <v>0</v>
      </c>
      <c r="N74" s="13">
        <f t="shared" si="29"/>
        <v>0</v>
      </c>
      <c r="O74" s="98">
        <f t="shared" si="29"/>
        <v>0</v>
      </c>
      <c r="P74" s="98">
        <f t="shared" si="29"/>
        <v>0</v>
      </c>
      <c r="Q74" s="14">
        <f t="shared" si="29"/>
        <v>0</v>
      </c>
      <c r="R74" s="13">
        <f t="shared" si="29"/>
        <v>0</v>
      </c>
      <c r="S74" s="98">
        <f t="shared" si="29"/>
        <v>0</v>
      </c>
      <c r="T74" s="98">
        <f t="shared" si="29"/>
        <v>0</v>
      </c>
      <c r="U74" s="14">
        <f t="shared" si="29"/>
        <v>0</v>
      </c>
      <c r="V74" s="13">
        <f t="shared" si="29"/>
        <v>0</v>
      </c>
      <c r="W74" s="98">
        <f t="shared" si="29"/>
        <v>0</v>
      </c>
      <c r="X74" s="98">
        <f t="shared" si="29"/>
        <v>0</v>
      </c>
      <c r="Y74" s="14">
        <f t="shared" si="29"/>
        <v>0</v>
      </c>
      <c r="Z74" s="15">
        <f t="shared" si="29"/>
        <v>0</v>
      </c>
      <c r="AA74" s="93">
        <f t="shared" si="29"/>
        <v>0</v>
      </c>
      <c r="AB74" s="118">
        <f t="shared" si="25"/>
        <v>0</v>
      </c>
      <c r="AC74" s="30">
        <f t="shared" si="26"/>
        <v>0</v>
      </c>
      <c r="AD74" s="65">
        <f>SUM(AD73,AD70)</f>
        <v>0</v>
      </c>
    </row>
    <row r="75" ht="14.25" thickBot="1"/>
    <row r="76" spans="1:7" ht="13.5" customHeight="1">
      <c r="A76" s="281" t="s">
        <v>22</v>
      </c>
      <c r="B76" s="283" t="s">
        <v>45</v>
      </c>
      <c r="C76" s="284"/>
      <c r="D76" s="284"/>
      <c r="E76" s="285"/>
      <c r="F76" s="277" t="s">
        <v>53</v>
      </c>
      <c r="G76" s="278"/>
    </row>
    <row r="77" spans="1:30" ht="18" thickBot="1">
      <c r="A77" s="282"/>
      <c r="B77" s="286"/>
      <c r="C77" s="287"/>
      <c r="D77" s="287"/>
      <c r="E77" s="288"/>
      <c r="F77" s="279"/>
      <c r="G77" s="280"/>
      <c r="AD77" s="99" t="s">
        <v>22</v>
      </c>
    </row>
    <row r="78" spans="1:30" ht="19.5" customHeight="1">
      <c r="A78" s="16" t="s">
        <v>9</v>
      </c>
      <c r="B78" s="3" t="s">
        <v>10</v>
      </c>
      <c r="C78" s="70" t="s">
        <v>13</v>
      </c>
      <c r="D78" s="290" t="s">
        <v>72</v>
      </c>
      <c r="E78" s="291"/>
      <c r="F78" s="276" t="s">
        <v>73</v>
      </c>
      <c r="G78" s="277"/>
      <c r="H78" s="277"/>
      <c r="I78" s="278"/>
      <c r="J78" s="276" t="s">
        <v>74</v>
      </c>
      <c r="K78" s="277"/>
      <c r="L78" s="277"/>
      <c r="M78" s="278"/>
      <c r="N78" s="276" t="s">
        <v>75</v>
      </c>
      <c r="O78" s="277"/>
      <c r="P78" s="277"/>
      <c r="Q78" s="278"/>
      <c r="R78" s="276" t="s">
        <v>76</v>
      </c>
      <c r="S78" s="277"/>
      <c r="T78" s="277"/>
      <c r="U78" s="278"/>
      <c r="V78" s="276" t="s">
        <v>77</v>
      </c>
      <c r="W78" s="277"/>
      <c r="X78" s="277"/>
      <c r="Y78" s="278"/>
      <c r="Z78" s="289" t="s">
        <v>78</v>
      </c>
      <c r="AA78" s="278"/>
      <c r="AB78" s="86" t="s">
        <v>65</v>
      </c>
      <c r="AC78" s="86" t="s">
        <v>65</v>
      </c>
      <c r="AD78" s="24" t="s">
        <v>13</v>
      </c>
    </row>
    <row r="79" spans="1:30" ht="19.5" customHeight="1">
      <c r="A79" s="2"/>
      <c r="B79" s="3"/>
      <c r="C79" s="6" t="s">
        <v>12</v>
      </c>
      <c r="D79" s="10" t="s">
        <v>4</v>
      </c>
      <c r="E79" s="89" t="s">
        <v>5</v>
      </c>
      <c r="F79" s="10" t="s">
        <v>6</v>
      </c>
      <c r="G79" s="94" t="s">
        <v>7</v>
      </c>
      <c r="H79" s="94" t="s">
        <v>4</v>
      </c>
      <c r="I79" s="11" t="s">
        <v>5</v>
      </c>
      <c r="J79" s="10" t="s">
        <v>6</v>
      </c>
      <c r="K79" s="94" t="s">
        <v>7</v>
      </c>
      <c r="L79" s="94" t="s">
        <v>4</v>
      </c>
      <c r="M79" s="11" t="s">
        <v>5</v>
      </c>
      <c r="N79" s="10" t="s">
        <v>6</v>
      </c>
      <c r="O79" s="94" t="s">
        <v>7</v>
      </c>
      <c r="P79" s="94" t="s">
        <v>4</v>
      </c>
      <c r="Q79" s="11" t="s">
        <v>5</v>
      </c>
      <c r="R79" s="10" t="s">
        <v>6</v>
      </c>
      <c r="S79" s="94" t="s">
        <v>7</v>
      </c>
      <c r="T79" s="94" t="s">
        <v>4</v>
      </c>
      <c r="U79" s="11" t="s">
        <v>5</v>
      </c>
      <c r="V79" s="10" t="s">
        <v>6</v>
      </c>
      <c r="W79" s="94" t="s">
        <v>7</v>
      </c>
      <c r="X79" s="94" t="s">
        <v>4</v>
      </c>
      <c r="Y79" s="11" t="s">
        <v>5</v>
      </c>
      <c r="Z79" s="10" t="s">
        <v>6</v>
      </c>
      <c r="AA79" s="89" t="s">
        <v>7</v>
      </c>
      <c r="AB79" s="87" t="s">
        <v>7</v>
      </c>
      <c r="AC79" s="87" t="s">
        <v>66</v>
      </c>
      <c r="AD79" s="32" t="s">
        <v>14</v>
      </c>
    </row>
    <row r="80" spans="1:30" ht="13.5">
      <c r="A80" s="294" t="s">
        <v>0</v>
      </c>
      <c r="B80" s="17" t="s">
        <v>1</v>
      </c>
      <c r="C80" s="25">
        <v>7200</v>
      </c>
      <c r="D80" s="80"/>
      <c r="E80" s="90"/>
      <c r="F80" s="80"/>
      <c r="G80" s="95"/>
      <c r="H80" s="95"/>
      <c r="I80" s="81"/>
      <c r="J80" s="80"/>
      <c r="K80" s="95"/>
      <c r="L80" s="95"/>
      <c r="M80" s="81"/>
      <c r="N80" s="80"/>
      <c r="O80" s="95"/>
      <c r="P80" s="95"/>
      <c r="Q80" s="81"/>
      <c r="R80" s="80"/>
      <c r="S80" s="95"/>
      <c r="T80" s="95"/>
      <c r="U80" s="81"/>
      <c r="V80" s="80"/>
      <c r="W80" s="95"/>
      <c r="X80" s="95"/>
      <c r="Y80" s="81"/>
      <c r="Z80" s="82"/>
      <c r="AA80" s="90"/>
      <c r="AB80" s="116">
        <f>SUM(G80,K80,O80,S80,W80,AA80)</f>
        <v>0</v>
      </c>
      <c r="AC80" s="29">
        <f>SUM(E80,I80,M80,Q80,U80,Y80)</f>
        <v>0</v>
      </c>
      <c r="AD80" s="62">
        <f>C80*AC80</f>
        <v>0</v>
      </c>
    </row>
    <row r="81" spans="1:30" ht="13.5">
      <c r="A81" s="295"/>
      <c r="B81" s="3" t="s">
        <v>2</v>
      </c>
      <c r="C81" s="45">
        <v>7200</v>
      </c>
      <c r="D81" s="80"/>
      <c r="E81" s="90"/>
      <c r="F81" s="80"/>
      <c r="G81" s="95"/>
      <c r="H81" s="95"/>
      <c r="I81" s="81"/>
      <c r="J81" s="80"/>
      <c r="K81" s="95"/>
      <c r="L81" s="95"/>
      <c r="M81" s="81"/>
      <c r="N81" s="80"/>
      <c r="O81" s="95"/>
      <c r="P81" s="95"/>
      <c r="Q81" s="81"/>
      <c r="R81" s="80"/>
      <c r="S81" s="95"/>
      <c r="T81" s="95"/>
      <c r="U81" s="81"/>
      <c r="V81" s="80"/>
      <c r="W81" s="95"/>
      <c r="X81" s="95"/>
      <c r="Y81" s="81"/>
      <c r="Z81" s="82"/>
      <c r="AA81" s="90"/>
      <c r="AB81" s="116">
        <f aca="true" t="shared" si="30" ref="AB81:AB86">SUM(G81,K81,O81,S81,W81,AA81)</f>
        <v>0</v>
      </c>
      <c r="AC81" s="29">
        <f aca="true" t="shared" si="31" ref="AC81:AC86">SUM(E81,I81,M81,Q81,U81,Y81)</f>
        <v>0</v>
      </c>
      <c r="AD81" s="63">
        <f>C81*AC81</f>
        <v>0</v>
      </c>
    </row>
    <row r="82" spans="1:30" ht="13.5">
      <c r="A82" s="296"/>
      <c r="B82" s="46" t="s">
        <v>3</v>
      </c>
      <c r="C82" s="47"/>
      <c r="D82" s="19">
        <f aca="true" t="shared" si="32" ref="D82:AA82">SUM(D80:D81)</f>
        <v>0</v>
      </c>
      <c r="E82" s="91">
        <f t="shared" si="32"/>
        <v>0</v>
      </c>
      <c r="F82" s="19">
        <f t="shared" si="32"/>
        <v>0</v>
      </c>
      <c r="G82" s="96">
        <f t="shared" si="32"/>
        <v>0</v>
      </c>
      <c r="H82" s="96">
        <f t="shared" si="32"/>
        <v>0</v>
      </c>
      <c r="I82" s="20">
        <f t="shared" si="32"/>
        <v>0</v>
      </c>
      <c r="J82" s="19">
        <f t="shared" si="32"/>
        <v>0</v>
      </c>
      <c r="K82" s="96">
        <f t="shared" si="32"/>
        <v>0</v>
      </c>
      <c r="L82" s="96">
        <f t="shared" si="32"/>
        <v>0</v>
      </c>
      <c r="M82" s="20">
        <f t="shared" si="32"/>
        <v>0</v>
      </c>
      <c r="N82" s="19">
        <f t="shared" si="32"/>
        <v>0</v>
      </c>
      <c r="O82" s="96">
        <f t="shared" si="32"/>
        <v>0</v>
      </c>
      <c r="P82" s="96">
        <f t="shared" si="32"/>
        <v>0</v>
      </c>
      <c r="Q82" s="20">
        <f t="shared" si="32"/>
        <v>0</v>
      </c>
      <c r="R82" s="19">
        <f t="shared" si="32"/>
        <v>0</v>
      </c>
      <c r="S82" s="96">
        <f t="shared" si="32"/>
        <v>0</v>
      </c>
      <c r="T82" s="96">
        <f t="shared" si="32"/>
        <v>0</v>
      </c>
      <c r="U82" s="20">
        <f t="shared" si="32"/>
        <v>0</v>
      </c>
      <c r="V82" s="19">
        <f t="shared" si="32"/>
        <v>0</v>
      </c>
      <c r="W82" s="96">
        <f t="shared" si="32"/>
        <v>0</v>
      </c>
      <c r="X82" s="96">
        <f t="shared" si="32"/>
        <v>0</v>
      </c>
      <c r="Y82" s="20">
        <f t="shared" si="32"/>
        <v>0</v>
      </c>
      <c r="Z82" s="21">
        <f t="shared" si="32"/>
        <v>0</v>
      </c>
      <c r="AA82" s="91">
        <f t="shared" si="32"/>
        <v>0</v>
      </c>
      <c r="AB82" s="117">
        <f t="shared" si="30"/>
        <v>0</v>
      </c>
      <c r="AC82" s="48">
        <f t="shared" si="31"/>
        <v>0</v>
      </c>
      <c r="AD82" s="64">
        <f>SUM(AD80:AD81)</f>
        <v>0</v>
      </c>
    </row>
    <row r="83" spans="1:30" ht="13.5">
      <c r="A83" s="297" t="s">
        <v>67</v>
      </c>
      <c r="B83" s="17" t="s">
        <v>1</v>
      </c>
      <c r="C83" s="26">
        <v>7700</v>
      </c>
      <c r="D83" s="83"/>
      <c r="E83" s="92"/>
      <c r="F83" s="83"/>
      <c r="G83" s="97"/>
      <c r="H83" s="97"/>
      <c r="I83" s="84"/>
      <c r="J83" s="83"/>
      <c r="K83" s="97"/>
      <c r="L83" s="97"/>
      <c r="M83" s="84"/>
      <c r="N83" s="83"/>
      <c r="O83" s="97"/>
      <c r="P83" s="97"/>
      <c r="Q83" s="84"/>
      <c r="R83" s="83"/>
      <c r="S83" s="97"/>
      <c r="T83" s="97"/>
      <c r="U83" s="84"/>
      <c r="V83" s="83"/>
      <c r="W83" s="97"/>
      <c r="X83" s="97"/>
      <c r="Y83" s="84"/>
      <c r="Z83" s="82"/>
      <c r="AA83" s="90"/>
      <c r="AB83" s="116">
        <f t="shared" si="30"/>
        <v>0</v>
      </c>
      <c r="AC83" s="29">
        <f t="shared" si="31"/>
        <v>0</v>
      </c>
      <c r="AD83" s="62">
        <f>C83*AC83</f>
        <v>0</v>
      </c>
    </row>
    <row r="84" spans="1:30" ht="13.5">
      <c r="A84" s="298"/>
      <c r="B84" s="3" t="s">
        <v>2</v>
      </c>
      <c r="C84" s="27">
        <v>7700</v>
      </c>
      <c r="D84" s="80"/>
      <c r="E84" s="90"/>
      <c r="F84" s="80"/>
      <c r="G84" s="95"/>
      <c r="H84" s="95"/>
      <c r="I84" s="81"/>
      <c r="J84" s="80"/>
      <c r="K84" s="95"/>
      <c r="L84" s="95"/>
      <c r="M84" s="81"/>
      <c r="N84" s="80"/>
      <c r="O84" s="95"/>
      <c r="P84" s="95"/>
      <c r="Q84" s="81"/>
      <c r="R84" s="80"/>
      <c r="S84" s="95"/>
      <c r="T84" s="95"/>
      <c r="U84" s="81"/>
      <c r="V84" s="80"/>
      <c r="W84" s="95"/>
      <c r="X84" s="95"/>
      <c r="Y84" s="81"/>
      <c r="Z84" s="82"/>
      <c r="AA84" s="90"/>
      <c r="AB84" s="116">
        <f t="shared" si="30"/>
        <v>0</v>
      </c>
      <c r="AC84" s="29">
        <f t="shared" si="31"/>
        <v>0</v>
      </c>
      <c r="AD84" s="63">
        <f>C84*AC84</f>
        <v>0</v>
      </c>
    </row>
    <row r="85" spans="1:30" ht="13.5">
      <c r="A85" s="299"/>
      <c r="B85" s="46" t="s">
        <v>3</v>
      </c>
      <c r="C85" s="47"/>
      <c r="D85" s="19">
        <f aca="true" t="shared" si="33" ref="D85:AA85">SUM(D83:D84)</f>
        <v>0</v>
      </c>
      <c r="E85" s="91">
        <f t="shared" si="33"/>
        <v>0</v>
      </c>
      <c r="F85" s="19">
        <f t="shared" si="33"/>
        <v>0</v>
      </c>
      <c r="G85" s="96">
        <f t="shared" si="33"/>
        <v>0</v>
      </c>
      <c r="H85" s="96">
        <f t="shared" si="33"/>
        <v>0</v>
      </c>
      <c r="I85" s="20">
        <f t="shared" si="33"/>
        <v>0</v>
      </c>
      <c r="J85" s="19">
        <f t="shared" si="33"/>
        <v>0</v>
      </c>
      <c r="K85" s="96">
        <f t="shared" si="33"/>
        <v>0</v>
      </c>
      <c r="L85" s="96">
        <f t="shared" si="33"/>
        <v>0</v>
      </c>
      <c r="M85" s="20">
        <f t="shared" si="33"/>
        <v>0</v>
      </c>
      <c r="N85" s="19">
        <f t="shared" si="33"/>
        <v>0</v>
      </c>
      <c r="O85" s="96">
        <f t="shared" si="33"/>
        <v>0</v>
      </c>
      <c r="P85" s="96">
        <f t="shared" si="33"/>
        <v>0</v>
      </c>
      <c r="Q85" s="20">
        <f t="shared" si="33"/>
        <v>0</v>
      </c>
      <c r="R85" s="19">
        <f t="shared" si="33"/>
        <v>0</v>
      </c>
      <c r="S85" s="96">
        <f t="shared" si="33"/>
        <v>0</v>
      </c>
      <c r="T85" s="96">
        <f t="shared" si="33"/>
        <v>0</v>
      </c>
      <c r="U85" s="20">
        <f t="shared" si="33"/>
        <v>0</v>
      </c>
      <c r="V85" s="19">
        <f t="shared" si="33"/>
        <v>0</v>
      </c>
      <c r="W85" s="96">
        <f t="shared" si="33"/>
        <v>0</v>
      </c>
      <c r="X85" s="96">
        <f t="shared" si="33"/>
        <v>0</v>
      </c>
      <c r="Y85" s="20">
        <f t="shared" si="33"/>
        <v>0</v>
      </c>
      <c r="Z85" s="21">
        <f t="shared" si="33"/>
        <v>0</v>
      </c>
      <c r="AA85" s="91">
        <f t="shared" si="33"/>
        <v>0</v>
      </c>
      <c r="AB85" s="117">
        <f t="shared" si="30"/>
        <v>0</v>
      </c>
      <c r="AC85" s="48">
        <f t="shared" si="31"/>
        <v>0</v>
      </c>
      <c r="AD85" s="64">
        <f>SUM(AD83:AD84)</f>
        <v>0</v>
      </c>
    </row>
    <row r="86" spans="1:30" ht="19.5" customHeight="1">
      <c r="A86" s="292" t="s">
        <v>8</v>
      </c>
      <c r="B86" s="293"/>
      <c r="C86" s="28"/>
      <c r="D86" s="13">
        <f aca="true" t="shared" si="34" ref="D86:AA86">SUM(D85,D82)</f>
        <v>0</v>
      </c>
      <c r="E86" s="93">
        <f t="shared" si="34"/>
        <v>0</v>
      </c>
      <c r="F86" s="13">
        <f t="shared" si="34"/>
        <v>0</v>
      </c>
      <c r="G86" s="98">
        <f t="shared" si="34"/>
        <v>0</v>
      </c>
      <c r="H86" s="98">
        <f t="shared" si="34"/>
        <v>0</v>
      </c>
      <c r="I86" s="14">
        <f t="shared" si="34"/>
        <v>0</v>
      </c>
      <c r="J86" s="13">
        <f t="shared" si="34"/>
        <v>0</v>
      </c>
      <c r="K86" s="98">
        <f t="shared" si="34"/>
        <v>0</v>
      </c>
      <c r="L86" s="98">
        <f t="shared" si="34"/>
        <v>0</v>
      </c>
      <c r="M86" s="14">
        <f t="shared" si="34"/>
        <v>0</v>
      </c>
      <c r="N86" s="13">
        <f t="shared" si="34"/>
        <v>0</v>
      </c>
      <c r="O86" s="98">
        <f t="shared" si="34"/>
        <v>0</v>
      </c>
      <c r="P86" s="98">
        <f t="shared" si="34"/>
        <v>0</v>
      </c>
      <c r="Q86" s="14">
        <f t="shared" si="34"/>
        <v>0</v>
      </c>
      <c r="R86" s="13">
        <f t="shared" si="34"/>
        <v>0</v>
      </c>
      <c r="S86" s="98">
        <f t="shared" si="34"/>
        <v>0</v>
      </c>
      <c r="T86" s="98">
        <f t="shared" si="34"/>
        <v>0</v>
      </c>
      <c r="U86" s="14">
        <f t="shared" si="34"/>
        <v>0</v>
      </c>
      <c r="V86" s="13">
        <f t="shared" si="34"/>
        <v>0</v>
      </c>
      <c r="W86" s="98">
        <f t="shared" si="34"/>
        <v>0</v>
      </c>
      <c r="X86" s="98">
        <f t="shared" si="34"/>
        <v>0</v>
      </c>
      <c r="Y86" s="14">
        <f t="shared" si="34"/>
        <v>0</v>
      </c>
      <c r="Z86" s="15">
        <f t="shared" si="34"/>
        <v>0</v>
      </c>
      <c r="AA86" s="93">
        <f t="shared" si="34"/>
        <v>0</v>
      </c>
      <c r="AB86" s="118">
        <f t="shared" si="30"/>
        <v>0</v>
      </c>
      <c r="AC86" s="30">
        <f t="shared" si="31"/>
        <v>0</v>
      </c>
      <c r="AD86" s="65">
        <f>SUM(AD85,AD82)</f>
        <v>0</v>
      </c>
    </row>
    <row r="87" ht="14.25" thickBot="1"/>
    <row r="88" spans="1:7" ht="13.5" customHeight="1">
      <c r="A88" s="281" t="s">
        <v>23</v>
      </c>
      <c r="B88" s="283" t="s">
        <v>45</v>
      </c>
      <c r="C88" s="284"/>
      <c r="D88" s="284"/>
      <c r="E88" s="285"/>
      <c r="F88" s="277" t="s">
        <v>53</v>
      </c>
      <c r="G88" s="278"/>
    </row>
    <row r="89" spans="1:30" ht="18" thickBot="1">
      <c r="A89" s="282"/>
      <c r="B89" s="286"/>
      <c r="C89" s="287"/>
      <c r="D89" s="287"/>
      <c r="E89" s="288"/>
      <c r="F89" s="279"/>
      <c r="G89" s="280"/>
      <c r="AD89" s="99" t="s">
        <v>23</v>
      </c>
    </row>
    <row r="90" spans="1:30" ht="19.5" customHeight="1">
      <c r="A90" s="16" t="s">
        <v>9</v>
      </c>
      <c r="B90" s="3" t="s">
        <v>10</v>
      </c>
      <c r="C90" s="70" t="s">
        <v>13</v>
      </c>
      <c r="D90" s="290" t="s">
        <v>72</v>
      </c>
      <c r="E90" s="291"/>
      <c r="F90" s="276" t="s">
        <v>73</v>
      </c>
      <c r="G90" s="277"/>
      <c r="H90" s="277"/>
      <c r="I90" s="278"/>
      <c r="J90" s="276" t="s">
        <v>74</v>
      </c>
      <c r="K90" s="277"/>
      <c r="L90" s="277"/>
      <c r="M90" s="278"/>
      <c r="N90" s="276" t="s">
        <v>75</v>
      </c>
      <c r="O90" s="277"/>
      <c r="P90" s="277"/>
      <c r="Q90" s="278"/>
      <c r="R90" s="276" t="s">
        <v>76</v>
      </c>
      <c r="S90" s="277"/>
      <c r="T90" s="277"/>
      <c r="U90" s="278"/>
      <c r="V90" s="276" t="s">
        <v>77</v>
      </c>
      <c r="W90" s="277"/>
      <c r="X90" s="277"/>
      <c r="Y90" s="278"/>
      <c r="Z90" s="289" t="s">
        <v>78</v>
      </c>
      <c r="AA90" s="278"/>
      <c r="AB90" s="86" t="s">
        <v>65</v>
      </c>
      <c r="AC90" s="86" t="s">
        <v>65</v>
      </c>
      <c r="AD90" s="24" t="s">
        <v>13</v>
      </c>
    </row>
    <row r="91" spans="1:30" ht="19.5" customHeight="1">
      <c r="A91" s="2"/>
      <c r="B91" s="3"/>
      <c r="C91" s="6" t="s">
        <v>12</v>
      </c>
      <c r="D91" s="10" t="s">
        <v>4</v>
      </c>
      <c r="E91" s="89" t="s">
        <v>5</v>
      </c>
      <c r="F91" s="10" t="s">
        <v>6</v>
      </c>
      <c r="G91" s="94" t="s">
        <v>7</v>
      </c>
      <c r="H91" s="94" t="s">
        <v>4</v>
      </c>
      <c r="I91" s="11" t="s">
        <v>5</v>
      </c>
      <c r="J91" s="10" t="s">
        <v>6</v>
      </c>
      <c r="K91" s="94" t="s">
        <v>7</v>
      </c>
      <c r="L91" s="94" t="s">
        <v>4</v>
      </c>
      <c r="M91" s="11" t="s">
        <v>5</v>
      </c>
      <c r="N91" s="10" t="s">
        <v>6</v>
      </c>
      <c r="O91" s="94" t="s">
        <v>7</v>
      </c>
      <c r="P91" s="94" t="s">
        <v>4</v>
      </c>
      <c r="Q91" s="11" t="s">
        <v>5</v>
      </c>
      <c r="R91" s="10" t="s">
        <v>6</v>
      </c>
      <c r="S91" s="94" t="s">
        <v>7</v>
      </c>
      <c r="T91" s="94" t="s">
        <v>4</v>
      </c>
      <c r="U91" s="11" t="s">
        <v>5</v>
      </c>
      <c r="V91" s="10" t="s">
        <v>6</v>
      </c>
      <c r="W91" s="94" t="s">
        <v>7</v>
      </c>
      <c r="X91" s="94" t="s">
        <v>4</v>
      </c>
      <c r="Y91" s="11" t="s">
        <v>5</v>
      </c>
      <c r="Z91" s="10" t="s">
        <v>6</v>
      </c>
      <c r="AA91" s="89" t="s">
        <v>7</v>
      </c>
      <c r="AB91" s="87" t="s">
        <v>7</v>
      </c>
      <c r="AC91" s="87" t="s">
        <v>66</v>
      </c>
      <c r="AD91" s="32" t="s">
        <v>14</v>
      </c>
    </row>
    <row r="92" spans="1:30" ht="13.5">
      <c r="A92" s="294" t="s">
        <v>0</v>
      </c>
      <c r="B92" s="17" t="s">
        <v>1</v>
      </c>
      <c r="C92" s="25">
        <v>7200</v>
      </c>
      <c r="D92" s="80"/>
      <c r="E92" s="90"/>
      <c r="F92" s="80"/>
      <c r="G92" s="95"/>
      <c r="H92" s="95"/>
      <c r="I92" s="81"/>
      <c r="J92" s="80"/>
      <c r="K92" s="95"/>
      <c r="L92" s="95"/>
      <c r="M92" s="81"/>
      <c r="N92" s="80"/>
      <c r="O92" s="95"/>
      <c r="P92" s="95"/>
      <c r="Q92" s="81"/>
      <c r="R92" s="80"/>
      <c r="S92" s="95"/>
      <c r="T92" s="95"/>
      <c r="U92" s="81"/>
      <c r="V92" s="80"/>
      <c r="W92" s="95"/>
      <c r="X92" s="95"/>
      <c r="Y92" s="81"/>
      <c r="Z92" s="82"/>
      <c r="AA92" s="90"/>
      <c r="AB92" s="116">
        <f>SUM(G92,K92,O92,S92,W92,AA92)</f>
        <v>0</v>
      </c>
      <c r="AC92" s="29">
        <f>SUM(E92,I92,M92,Q92,U92,Y92)</f>
        <v>0</v>
      </c>
      <c r="AD92" s="62">
        <f>C92*AC92</f>
        <v>0</v>
      </c>
    </row>
    <row r="93" spans="1:30" ht="13.5">
      <c r="A93" s="295"/>
      <c r="B93" s="3" t="s">
        <v>2</v>
      </c>
      <c r="C93" s="45">
        <v>7200</v>
      </c>
      <c r="D93" s="80"/>
      <c r="E93" s="90"/>
      <c r="F93" s="80"/>
      <c r="G93" s="95"/>
      <c r="H93" s="95"/>
      <c r="I93" s="81"/>
      <c r="J93" s="80"/>
      <c r="K93" s="95"/>
      <c r="L93" s="95"/>
      <c r="M93" s="81"/>
      <c r="N93" s="80"/>
      <c r="O93" s="95"/>
      <c r="P93" s="95"/>
      <c r="Q93" s="81"/>
      <c r="R93" s="80"/>
      <c r="S93" s="95"/>
      <c r="T93" s="95"/>
      <c r="U93" s="81"/>
      <c r="V93" s="80"/>
      <c r="W93" s="95"/>
      <c r="X93" s="95"/>
      <c r="Y93" s="81"/>
      <c r="Z93" s="82"/>
      <c r="AA93" s="90"/>
      <c r="AB93" s="116">
        <f aca="true" t="shared" si="35" ref="AB93:AB98">SUM(G93,K93,O93,S93,W93,AA93)</f>
        <v>0</v>
      </c>
      <c r="AC93" s="29">
        <f aca="true" t="shared" si="36" ref="AC93:AC98">SUM(E93,I93,M93,Q93,U93,Y93)</f>
        <v>0</v>
      </c>
      <c r="AD93" s="63">
        <f>C93*AC93</f>
        <v>0</v>
      </c>
    </row>
    <row r="94" spans="1:30" ht="13.5">
      <c r="A94" s="296"/>
      <c r="B94" s="46" t="s">
        <v>3</v>
      </c>
      <c r="C94" s="47"/>
      <c r="D94" s="19">
        <f aca="true" t="shared" si="37" ref="D94:AA94">SUM(D92:D93)</f>
        <v>0</v>
      </c>
      <c r="E94" s="91">
        <f t="shared" si="37"/>
        <v>0</v>
      </c>
      <c r="F94" s="19">
        <f t="shared" si="37"/>
        <v>0</v>
      </c>
      <c r="G94" s="96">
        <f t="shared" si="37"/>
        <v>0</v>
      </c>
      <c r="H94" s="96">
        <f t="shared" si="37"/>
        <v>0</v>
      </c>
      <c r="I94" s="20">
        <f t="shared" si="37"/>
        <v>0</v>
      </c>
      <c r="J94" s="19">
        <f t="shared" si="37"/>
        <v>0</v>
      </c>
      <c r="K94" s="96">
        <f t="shared" si="37"/>
        <v>0</v>
      </c>
      <c r="L94" s="96">
        <f t="shared" si="37"/>
        <v>0</v>
      </c>
      <c r="M94" s="20">
        <f t="shared" si="37"/>
        <v>0</v>
      </c>
      <c r="N94" s="19">
        <f t="shared" si="37"/>
        <v>0</v>
      </c>
      <c r="O94" s="96">
        <f t="shared" si="37"/>
        <v>0</v>
      </c>
      <c r="P94" s="96">
        <f t="shared" si="37"/>
        <v>0</v>
      </c>
      <c r="Q94" s="20">
        <f t="shared" si="37"/>
        <v>0</v>
      </c>
      <c r="R94" s="19">
        <f t="shared" si="37"/>
        <v>0</v>
      </c>
      <c r="S94" s="96">
        <f t="shared" si="37"/>
        <v>0</v>
      </c>
      <c r="T94" s="96">
        <f t="shared" si="37"/>
        <v>0</v>
      </c>
      <c r="U94" s="20">
        <f t="shared" si="37"/>
        <v>0</v>
      </c>
      <c r="V94" s="19">
        <f t="shared" si="37"/>
        <v>0</v>
      </c>
      <c r="W94" s="96">
        <f t="shared" si="37"/>
        <v>0</v>
      </c>
      <c r="X94" s="96">
        <f t="shared" si="37"/>
        <v>0</v>
      </c>
      <c r="Y94" s="20">
        <f t="shared" si="37"/>
        <v>0</v>
      </c>
      <c r="Z94" s="21">
        <f t="shared" si="37"/>
        <v>0</v>
      </c>
      <c r="AA94" s="91">
        <f t="shared" si="37"/>
        <v>0</v>
      </c>
      <c r="AB94" s="117">
        <f t="shared" si="35"/>
        <v>0</v>
      </c>
      <c r="AC94" s="48">
        <f t="shared" si="36"/>
        <v>0</v>
      </c>
      <c r="AD94" s="64">
        <f>SUM(AD92:AD93)</f>
        <v>0</v>
      </c>
    </row>
    <row r="95" spans="1:30" ht="13.5">
      <c r="A95" s="297" t="s">
        <v>67</v>
      </c>
      <c r="B95" s="17" t="s">
        <v>1</v>
      </c>
      <c r="C95" s="26">
        <v>7700</v>
      </c>
      <c r="D95" s="83"/>
      <c r="E95" s="92"/>
      <c r="F95" s="83"/>
      <c r="G95" s="97"/>
      <c r="H95" s="97"/>
      <c r="I95" s="84"/>
      <c r="J95" s="83"/>
      <c r="K95" s="97"/>
      <c r="L95" s="97"/>
      <c r="M95" s="84"/>
      <c r="N95" s="83"/>
      <c r="O95" s="97"/>
      <c r="P95" s="97"/>
      <c r="Q95" s="84"/>
      <c r="R95" s="83"/>
      <c r="S95" s="97"/>
      <c r="T95" s="97"/>
      <c r="U95" s="84"/>
      <c r="V95" s="83"/>
      <c r="W95" s="97"/>
      <c r="X95" s="97"/>
      <c r="Y95" s="84"/>
      <c r="Z95" s="82"/>
      <c r="AA95" s="90"/>
      <c r="AB95" s="116">
        <f t="shared" si="35"/>
        <v>0</v>
      </c>
      <c r="AC95" s="29">
        <f t="shared" si="36"/>
        <v>0</v>
      </c>
      <c r="AD95" s="62">
        <f>C95*AC95</f>
        <v>0</v>
      </c>
    </row>
    <row r="96" spans="1:30" ht="13.5">
      <c r="A96" s="298"/>
      <c r="B96" s="3" t="s">
        <v>2</v>
      </c>
      <c r="C96" s="27">
        <v>7700</v>
      </c>
      <c r="D96" s="80"/>
      <c r="E96" s="90"/>
      <c r="F96" s="80"/>
      <c r="G96" s="95"/>
      <c r="H96" s="95"/>
      <c r="I96" s="81"/>
      <c r="J96" s="80"/>
      <c r="K96" s="95"/>
      <c r="L96" s="95"/>
      <c r="M96" s="81"/>
      <c r="N96" s="80"/>
      <c r="O96" s="95"/>
      <c r="P96" s="95"/>
      <c r="Q96" s="81"/>
      <c r="R96" s="80"/>
      <c r="S96" s="95"/>
      <c r="T96" s="95"/>
      <c r="U96" s="81"/>
      <c r="V96" s="80"/>
      <c r="W96" s="95"/>
      <c r="X96" s="95"/>
      <c r="Y96" s="81"/>
      <c r="Z96" s="82"/>
      <c r="AA96" s="90"/>
      <c r="AB96" s="116">
        <f t="shared" si="35"/>
        <v>0</v>
      </c>
      <c r="AC96" s="29">
        <f t="shared" si="36"/>
        <v>0</v>
      </c>
      <c r="AD96" s="63">
        <f>C96*AC96</f>
        <v>0</v>
      </c>
    </row>
    <row r="97" spans="1:30" ht="13.5">
      <c r="A97" s="299"/>
      <c r="B97" s="46" t="s">
        <v>3</v>
      </c>
      <c r="C97" s="47"/>
      <c r="D97" s="19">
        <f aca="true" t="shared" si="38" ref="D97:AA97">SUM(D95:D96)</f>
        <v>0</v>
      </c>
      <c r="E97" s="91">
        <f t="shared" si="38"/>
        <v>0</v>
      </c>
      <c r="F97" s="19">
        <f t="shared" si="38"/>
        <v>0</v>
      </c>
      <c r="G97" s="96">
        <f t="shared" si="38"/>
        <v>0</v>
      </c>
      <c r="H97" s="96">
        <f t="shared" si="38"/>
        <v>0</v>
      </c>
      <c r="I97" s="20">
        <f t="shared" si="38"/>
        <v>0</v>
      </c>
      <c r="J97" s="19">
        <f t="shared" si="38"/>
        <v>0</v>
      </c>
      <c r="K97" s="96">
        <f t="shared" si="38"/>
        <v>0</v>
      </c>
      <c r="L97" s="96">
        <f t="shared" si="38"/>
        <v>0</v>
      </c>
      <c r="M97" s="20">
        <f t="shared" si="38"/>
        <v>0</v>
      </c>
      <c r="N97" s="19">
        <f t="shared" si="38"/>
        <v>0</v>
      </c>
      <c r="O97" s="96">
        <f t="shared" si="38"/>
        <v>0</v>
      </c>
      <c r="P97" s="96">
        <f t="shared" si="38"/>
        <v>0</v>
      </c>
      <c r="Q97" s="20">
        <f t="shared" si="38"/>
        <v>0</v>
      </c>
      <c r="R97" s="19">
        <f t="shared" si="38"/>
        <v>0</v>
      </c>
      <c r="S97" s="96">
        <f t="shared" si="38"/>
        <v>0</v>
      </c>
      <c r="T97" s="96">
        <f t="shared" si="38"/>
        <v>0</v>
      </c>
      <c r="U97" s="20">
        <f t="shared" si="38"/>
        <v>0</v>
      </c>
      <c r="V97" s="19">
        <f t="shared" si="38"/>
        <v>0</v>
      </c>
      <c r="W97" s="96">
        <f t="shared" si="38"/>
        <v>0</v>
      </c>
      <c r="X97" s="96">
        <f t="shared" si="38"/>
        <v>0</v>
      </c>
      <c r="Y97" s="20">
        <f t="shared" si="38"/>
        <v>0</v>
      </c>
      <c r="Z97" s="21">
        <f t="shared" si="38"/>
        <v>0</v>
      </c>
      <c r="AA97" s="91">
        <f t="shared" si="38"/>
        <v>0</v>
      </c>
      <c r="AB97" s="117">
        <f t="shared" si="35"/>
        <v>0</v>
      </c>
      <c r="AC97" s="48">
        <f t="shared" si="36"/>
        <v>0</v>
      </c>
      <c r="AD97" s="64">
        <f>SUM(AD95:AD96)</f>
        <v>0</v>
      </c>
    </row>
    <row r="98" spans="1:30" ht="19.5" customHeight="1">
      <c r="A98" s="292" t="s">
        <v>8</v>
      </c>
      <c r="B98" s="293"/>
      <c r="C98" s="28"/>
      <c r="D98" s="13">
        <f aca="true" t="shared" si="39" ref="D98:AA98">SUM(D97,D94)</f>
        <v>0</v>
      </c>
      <c r="E98" s="93">
        <f t="shared" si="39"/>
        <v>0</v>
      </c>
      <c r="F98" s="13">
        <f t="shared" si="39"/>
        <v>0</v>
      </c>
      <c r="G98" s="98">
        <f t="shared" si="39"/>
        <v>0</v>
      </c>
      <c r="H98" s="98">
        <f t="shared" si="39"/>
        <v>0</v>
      </c>
      <c r="I98" s="14">
        <f t="shared" si="39"/>
        <v>0</v>
      </c>
      <c r="J98" s="13">
        <f t="shared" si="39"/>
        <v>0</v>
      </c>
      <c r="K98" s="98">
        <f t="shared" si="39"/>
        <v>0</v>
      </c>
      <c r="L98" s="98">
        <f t="shared" si="39"/>
        <v>0</v>
      </c>
      <c r="M98" s="14">
        <f t="shared" si="39"/>
        <v>0</v>
      </c>
      <c r="N98" s="13">
        <f t="shared" si="39"/>
        <v>0</v>
      </c>
      <c r="O98" s="98">
        <f t="shared" si="39"/>
        <v>0</v>
      </c>
      <c r="P98" s="98">
        <f t="shared" si="39"/>
        <v>0</v>
      </c>
      <c r="Q98" s="14">
        <f t="shared" si="39"/>
        <v>0</v>
      </c>
      <c r="R98" s="13">
        <f t="shared" si="39"/>
        <v>0</v>
      </c>
      <c r="S98" s="98">
        <f t="shared" si="39"/>
        <v>0</v>
      </c>
      <c r="T98" s="98">
        <f t="shared" si="39"/>
        <v>0</v>
      </c>
      <c r="U98" s="14">
        <f t="shared" si="39"/>
        <v>0</v>
      </c>
      <c r="V98" s="13">
        <f t="shared" si="39"/>
        <v>0</v>
      </c>
      <c r="W98" s="98">
        <f t="shared" si="39"/>
        <v>0</v>
      </c>
      <c r="X98" s="98">
        <f t="shared" si="39"/>
        <v>0</v>
      </c>
      <c r="Y98" s="14">
        <f t="shared" si="39"/>
        <v>0</v>
      </c>
      <c r="Z98" s="15">
        <f t="shared" si="39"/>
        <v>0</v>
      </c>
      <c r="AA98" s="93">
        <f t="shared" si="39"/>
        <v>0</v>
      </c>
      <c r="AB98" s="118">
        <f t="shared" si="35"/>
        <v>0</v>
      </c>
      <c r="AC98" s="30">
        <f t="shared" si="36"/>
        <v>0</v>
      </c>
      <c r="AD98" s="65">
        <f>SUM(AD97,AD94)</f>
        <v>0</v>
      </c>
    </row>
    <row r="99" ht="14.25" thickBot="1"/>
    <row r="100" spans="1:7" ht="13.5" customHeight="1">
      <c r="A100" s="281" t="s">
        <v>24</v>
      </c>
      <c r="B100" s="283" t="s">
        <v>45</v>
      </c>
      <c r="C100" s="284"/>
      <c r="D100" s="284"/>
      <c r="E100" s="285"/>
      <c r="F100" s="277" t="s">
        <v>53</v>
      </c>
      <c r="G100" s="278"/>
    </row>
    <row r="101" spans="1:30" ht="18" thickBot="1">
      <c r="A101" s="282"/>
      <c r="B101" s="286"/>
      <c r="C101" s="287"/>
      <c r="D101" s="287"/>
      <c r="E101" s="288"/>
      <c r="F101" s="279"/>
      <c r="G101" s="280"/>
      <c r="AD101" s="99" t="s">
        <v>24</v>
      </c>
    </row>
    <row r="102" spans="1:30" ht="19.5" customHeight="1">
      <c r="A102" s="16" t="s">
        <v>9</v>
      </c>
      <c r="B102" s="3" t="s">
        <v>10</v>
      </c>
      <c r="C102" s="70" t="s">
        <v>13</v>
      </c>
      <c r="D102" s="290" t="s">
        <v>72</v>
      </c>
      <c r="E102" s="291"/>
      <c r="F102" s="276" t="s">
        <v>73</v>
      </c>
      <c r="G102" s="277"/>
      <c r="H102" s="277"/>
      <c r="I102" s="278"/>
      <c r="J102" s="276" t="s">
        <v>74</v>
      </c>
      <c r="K102" s="277"/>
      <c r="L102" s="277"/>
      <c r="M102" s="278"/>
      <c r="N102" s="276" t="s">
        <v>75</v>
      </c>
      <c r="O102" s="277"/>
      <c r="P102" s="277"/>
      <c r="Q102" s="278"/>
      <c r="R102" s="276" t="s">
        <v>76</v>
      </c>
      <c r="S102" s="277"/>
      <c r="T102" s="277"/>
      <c r="U102" s="278"/>
      <c r="V102" s="276" t="s">
        <v>77</v>
      </c>
      <c r="W102" s="277"/>
      <c r="X102" s="277"/>
      <c r="Y102" s="278"/>
      <c r="Z102" s="289" t="s">
        <v>78</v>
      </c>
      <c r="AA102" s="278"/>
      <c r="AB102" s="86" t="s">
        <v>65</v>
      </c>
      <c r="AC102" s="86" t="s">
        <v>65</v>
      </c>
      <c r="AD102" s="24" t="s">
        <v>13</v>
      </c>
    </row>
    <row r="103" spans="1:30" ht="19.5" customHeight="1">
      <c r="A103" s="2"/>
      <c r="B103" s="3"/>
      <c r="C103" s="6" t="s">
        <v>12</v>
      </c>
      <c r="D103" s="10" t="s">
        <v>4</v>
      </c>
      <c r="E103" s="89" t="s">
        <v>5</v>
      </c>
      <c r="F103" s="10" t="s">
        <v>6</v>
      </c>
      <c r="G103" s="94" t="s">
        <v>7</v>
      </c>
      <c r="H103" s="94" t="s">
        <v>4</v>
      </c>
      <c r="I103" s="11" t="s">
        <v>5</v>
      </c>
      <c r="J103" s="10" t="s">
        <v>6</v>
      </c>
      <c r="K103" s="94" t="s">
        <v>7</v>
      </c>
      <c r="L103" s="94" t="s">
        <v>4</v>
      </c>
      <c r="M103" s="11" t="s">
        <v>5</v>
      </c>
      <c r="N103" s="10" t="s">
        <v>6</v>
      </c>
      <c r="O103" s="94" t="s">
        <v>7</v>
      </c>
      <c r="P103" s="94" t="s">
        <v>4</v>
      </c>
      <c r="Q103" s="11" t="s">
        <v>5</v>
      </c>
      <c r="R103" s="10" t="s">
        <v>6</v>
      </c>
      <c r="S103" s="94" t="s">
        <v>7</v>
      </c>
      <c r="T103" s="94" t="s">
        <v>4</v>
      </c>
      <c r="U103" s="11" t="s">
        <v>5</v>
      </c>
      <c r="V103" s="10" t="s">
        <v>6</v>
      </c>
      <c r="W103" s="94" t="s">
        <v>7</v>
      </c>
      <c r="X103" s="94" t="s">
        <v>4</v>
      </c>
      <c r="Y103" s="11" t="s">
        <v>5</v>
      </c>
      <c r="Z103" s="10" t="s">
        <v>6</v>
      </c>
      <c r="AA103" s="89" t="s">
        <v>7</v>
      </c>
      <c r="AB103" s="87" t="s">
        <v>7</v>
      </c>
      <c r="AC103" s="87" t="s">
        <v>66</v>
      </c>
      <c r="AD103" s="32" t="s">
        <v>14</v>
      </c>
    </row>
    <row r="104" spans="1:30" ht="13.5">
      <c r="A104" s="294" t="s">
        <v>0</v>
      </c>
      <c r="B104" s="17" t="s">
        <v>1</v>
      </c>
      <c r="C104" s="25">
        <v>7200</v>
      </c>
      <c r="D104" s="80"/>
      <c r="E104" s="90"/>
      <c r="F104" s="80"/>
      <c r="G104" s="95"/>
      <c r="H104" s="95"/>
      <c r="I104" s="81"/>
      <c r="J104" s="80"/>
      <c r="K104" s="95"/>
      <c r="L104" s="95"/>
      <c r="M104" s="81"/>
      <c r="N104" s="80"/>
      <c r="O104" s="95"/>
      <c r="P104" s="95"/>
      <c r="Q104" s="81"/>
      <c r="R104" s="80"/>
      <c r="S104" s="95"/>
      <c r="T104" s="95"/>
      <c r="U104" s="81"/>
      <c r="V104" s="80"/>
      <c r="W104" s="95"/>
      <c r="X104" s="95"/>
      <c r="Y104" s="81"/>
      <c r="Z104" s="82"/>
      <c r="AA104" s="90"/>
      <c r="AB104" s="116">
        <f>SUM(G104,K104,O104,S104,W104,AA104)</f>
        <v>0</v>
      </c>
      <c r="AC104" s="29">
        <f>SUM(E104,I104,M104,Q104,U104,Y104)</f>
        <v>0</v>
      </c>
      <c r="AD104" s="62">
        <f>C104*AC104</f>
        <v>0</v>
      </c>
    </row>
    <row r="105" spans="1:30" ht="13.5">
      <c r="A105" s="295"/>
      <c r="B105" s="3" t="s">
        <v>2</v>
      </c>
      <c r="C105" s="45">
        <v>7200</v>
      </c>
      <c r="D105" s="80"/>
      <c r="E105" s="90"/>
      <c r="F105" s="80"/>
      <c r="G105" s="95"/>
      <c r="H105" s="95"/>
      <c r="I105" s="81"/>
      <c r="J105" s="80"/>
      <c r="K105" s="95"/>
      <c r="L105" s="95"/>
      <c r="M105" s="81"/>
      <c r="N105" s="80"/>
      <c r="O105" s="95"/>
      <c r="P105" s="95"/>
      <c r="Q105" s="81"/>
      <c r="R105" s="80"/>
      <c r="S105" s="95"/>
      <c r="T105" s="95"/>
      <c r="U105" s="81"/>
      <c r="V105" s="80"/>
      <c r="W105" s="95"/>
      <c r="X105" s="95"/>
      <c r="Y105" s="81"/>
      <c r="Z105" s="82"/>
      <c r="AA105" s="90"/>
      <c r="AB105" s="116">
        <f aca="true" t="shared" si="40" ref="AB105:AB110">SUM(G105,K105,O105,S105,W105,AA105)</f>
        <v>0</v>
      </c>
      <c r="AC105" s="29">
        <f aca="true" t="shared" si="41" ref="AC105:AC110">SUM(E105,I105,M105,Q105,U105,Y105)</f>
        <v>0</v>
      </c>
      <c r="AD105" s="63">
        <f>C105*AC105</f>
        <v>0</v>
      </c>
    </row>
    <row r="106" spans="1:30" ht="13.5">
      <c r="A106" s="296"/>
      <c r="B106" s="46" t="s">
        <v>3</v>
      </c>
      <c r="C106" s="47"/>
      <c r="D106" s="19">
        <f aca="true" t="shared" si="42" ref="D106:AA106">SUM(D104:D105)</f>
        <v>0</v>
      </c>
      <c r="E106" s="91">
        <f t="shared" si="42"/>
        <v>0</v>
      </c>
      <c r="F106" s="19">
        <f t="shared" si="42"/>
        <v>0</v>
      </c>
      <c r="G106" s="96">
        <f t="shared" si="42"/>
        <v>0</v>
      </c>
      <c r="H106" s="96">
        <f t="shared" si="42"/>
        <v>0</v>
      </c>
      <c r="I106" s="20">
        <f t="shared" si="42"/>
        <v>0</v>
      </c>
      <c r="J106" s="19">
        <f t="shared" si="42"/>
        <v>0</v>
      </c>
      <c r="K106" s="96">
        <f t="shared" si="42"/>
        <v>0</v>
      </c>
      <c r="L106" s="96">
        <f t="shared" si="42"/>
        <v>0</v>
      </c>
      <c r="M106" s="20">
        <f t="shared" si="42"/>
        <v>0</v>
      </c>
      <c r="N106" s="19">
        <f t="shared" si="42"/>
        <v>0</v>
      </c>
      <c r="O106" s="96">
        <f t="shared" si="42"/>
        <v>0</v>
      </c>
      <c r="P106" s="96">
        <f t="shared" si="42"/>
        <v>0</v>
      </c>
      <c r="Q106" s="20">
        <f t="shared" si="42"/>
        <v>0</v>
      </c>
      <c r="R106" s="19">
        <f t="shared" si="42"/>
        <v>0</v>
      </c>
      <c r="S106" s="96">
        <f t="shared" si="42"/>
        <v>0</v>
      </c>
      <c r="T106" s="96">
        <f t="shared" si="42"/>
        <v>0</v>
      </c>
      <c r="U106" s="20">
        <f t="shared" si="42"/>
        <v>0</v>
      </c>
      <c r="V106" s="19">
        <f t="shared" si="42"/>
        <v>0</v>
      </c>
      <c r="W106" s="96">
        <f t="shared" si="42"/>
        <v>0</v>
      </c>
      <c r="X106" s="96">
        <f t="shared" si="42"/>
        <v>0</v>
      </c>
      <c r="Y106" s="20">
        <f t="shared" si="42"/>
        <v>0</v>
      </c>
      <c r="Z106" s="21">
        <f t="shared" si="42"/>
        <v>0</v>
      </c>
      <c r="AA106" s="91">
        <f t="shared" si="42"/>
        <v>0</v>
      </c>
      <c r="AB106" s="117">
        <f t="shared" si="40"/>
        <v>0</v>
      </c>
      <c r="AC106" s="48">
        <f t="shared" si="41"/>
        <v>0</v>
      </c>
      <c r="AD106" s="64">
        <f>SUM(AD104:AD105)</f>
        <v>0</v>
      </c>
    </row>
    <row r="107" spans="1:30" ht="13.5">
      <c r="A107" s="297" t="s">
        <v>67</v>
      </c>
      <c r="B107" s="17" t="s">
        <v>1</v>
      </c>
      <c r="C107" s="26">
        <v>7700</v>
      </c>
      <c r="D107" s="83"/>
      <c r="E107" s="92"/>
      <c r="F107" s="83"/>
      <c r="G107" s="97"/>
      <c r="H107" s="97"/>
      <c r="I107" s="84"/>
      <c r="J107" s="83"/>
      <c r="K107" s="97"/>
      <c r="L107" s="97"/>
      <c r="M107" s="84"/>
      <c r="N107" s="83"/>
      <c r="O107" s="97"/>
      <c r="P107" s="97"/>
      <c r="Q107" s="84"/>
      <c r="R107" s="83"/>
      <c r="S107" s="97"/>
      <c r="T107" s="97"/>
      <c r="U107" s="84"/>
      <c r="V107" s="83"/>
      <c r="W107" s="97"/>
      <c r="X107" s="97"/>
      <c r="Y107" s="84"/>
      <c r="Z107" s="82"/>
      <c r="AA107" s="90"/>
      <c r="AB107" s="116">
        <f t="shared" si="40"/>
        <v>0</v>
      </c>
      <c r="AC107" s="29">
        <f t="shared" si="41"/>
        <v>0</v>
      </c>
      <c r="AD107" s="62">
        <f>C107*AC107</f>
        <v>0</v>
      </c>
    </row>
    <row r="108" spans="1:30" ht="13.5">
      <c r="A108" s="298"/>
      <c r="B108" s="3" t="s">
        <v>2</v>
      </c>
      <c r="C108" s="27">
        <v>7700</v>
      </c>
      <c r="D108" s="80"/>
      <c r="E108" s="90"/>
      <c r="F108" s="80"/>
      <c r="G108" s="95"/>
      <c r="H108" s="95"/>
      <c r="I108" s="81"/>
      <c r="J108" s="80"/>
      <c r="K108" s="95"/>
      <c r="L108" s="95"/>
      <c r="M108" s="81"/>
      <c r="N108" s="80"/>
      <c r="O108" s="95"/>
      <c r="P108" s="95"/>
      <c r="Q108" s="81"/>
      <c r="R108" s="80"/>
      <c r="S108" s="95"/>
      <c r="T108" s="95"/>
      <c r="U108" s="81"/>
      <c r="V108" s="80"/>
      <c r="W108" s="95"/>
      <c r="X108" s="95"/>
      <c r="Y108" s="81"/>
      <c r="Z108" s="82"/>
      <c r="AA108" s="90"/>
      <c r="AB108" s="116">
        <f t="shared" si="40"/>
        <v>0</v>
      </c>
      <c r="AC108" s="29">
        <f t="shared" si="41"/>
        <v>0</v>
      </c>
      <c r="AD108" s="63">
        <f>C108*AC108</f>
        <v>0</v>
      </c>
    </row>
    <row r="109" spans="1:30" ht="13.5">
      <c r="A109" s="299"/>
      <c r="B109" s="46" t="s">
        <v>3</v>
      </c>
      <c r="C109" s="47"/>
      <c r="D109" s="19">
        <f aca="true" t="shared" si="43" ref="D109:AA109">SUM(D107:D108)</f>
        <v>0</v>
      </c>
      <c r="E109" s="91">
        <f t="shared" si="43"/>
        <v>0</v>
      </c>
      <c r="F109" s="19">
        <f t="shared" si="43"/>
        <v>0</v>
      </c>
      <c r="G109" s="96">
        <f t="shared" si="43"/>
        <v>0</v>
      </c>
      <c r="H109" s="96">
        <f t="shared" si="43"/>
        <v>0</v>
      </c>
      <c r="I109" s="20">
        <f t="shared" si="43"/>
        <v>0</v>
      </c>
      <c r="J109" s="19">
        <f t="shared" si="43"/>
        <v>0</v>
      </c>
      <c r="K109" s="96">
        <f t="shared" si="43"/>
        <v>0</v>
      </c>
      <c r="L109" s="96">
        <f t="shared" si="43"/>
        <v>0</v>
      </c>
      <c r="M109" s="20">
        <f t="shared" si="43"/>
        <v>0</v>
      </c>
      <c r="N109" s="19">
        <f t="shared" si="43"/>
        <v>0</v>
      </c>
      <c r="O109" s="96">
        <f t="shared" si="43"/>
        <v>0</v>
      </c>
      <c r="P109" s="96">
        <f t="shared" si="43"/>
        <v>0</v>
      </c>
      <c r="Q109" s="20">
        <f t="shared" si="43"/>
        <v>0</v>
      </c>
      <c r="R109" s="19">
        <f t="shared" si="43"/>
        <v>0</v>
      </c>
      <c r="S109" s="96">
        <f t="shared" si="43"/>
        <v>0</v>
      </c>
      <c r="T109" s="96">
        <f t="shared" si="43"/>
        <v>0</v>
      </c>
      <c r="U109" s="20">
        <f t="shared" si="43"/>
        <v>0</v>
      </c>
      <c r="V109" s="19">
        <f t="shared" si="43"/>
        <v>0</v>
      </c>
      <c r="W109" s="96">
        <f t="shared" si="43"/>
        <v>0</v>
      </c>
      <c r="X109" s="96">
        <f t="shared" si="43"/>
        <v>0</v>
      </c>
      <c r="Y109" s="20">
        <f t="shared" si="43"/>
        <v>0</v>
      </c>
      <c r="Z109" s="21">
        <f t="shared" si="43"/>
        <v>0</v>
      </c>
      <c r="AA109" s="91">
        <f t="shared" si="43"/>
        <v>0</v>
      </c>
      <c r="AB109" s="117">
        <f t="shared" si="40"/>
        <v>0</v>
      </c>
      <c r="AC109" s="48">
        <f t="shared" si="41"/>
        <v>0</v>
      </c>
      <c r="AD109" s="64">
        <f>SUM(AD107:AD108)</f>
        <v>0</v>
      </c>
    </row>
    <row r="110" spans="1:30" ht="19.5" customHeight="1">
      <c r="A110" s="292" t="s">
        <v>8</v>
      </c>
      <c r="B110" s="293"/>
      <c r="C110" s="28"/>
      <c r="D110" s="13">
        <f aca="true" t="shared" si="44" ref="D110:AA110">SUM(D109,D106)</f>
        <v>0</v>
      </c>
      <c r="E110" s="93">
        <f t="shared" si="44"/>
        <v>0</v>
      </c>
      <c r="F110" s="13">
        <f t="shared" si="44"/>
        <v>0</v>
      </c>
      <c r="G110" s="98">
        <f t="shared" si="44"/>
        <v>0</v>
      </c>
      <c r="H110" s="98">
        <f t="shared" si="44"/>
        <v>0</v>
      </c>
      <c r="I110" s="14">
        <f t="shared" si="44"/>
        <v>0</v>
      </c>
      <c r="J110" s="13">
        <f t="shared" si="44"/>
        <v>0</v>
      </c>
      <c r="K110" s="98">
        <f t="shared" si="44"/>
        <v>0</v>
      </c>
      <c r="L110" s="98">
        <f t="shared" si="44"/>
        <v>0</v>
      </c>
      <c r="M110" s="14">
        <f t="shared" si="44"/>
        <v>0</v>
      </c>
      <c r="N110" s="13">
        <f t="shared" si="44"/>
        <v>0</v>
      </c>
      <c r="O110" s="98">
        <f t="shared" si="44"/>
        <v>0</v>
      </c>
      <c r="P110" s="98">
        <f t="shared" si="44"/>
        <v>0</v>
      </c>
      <c r="Q110" s="14">
        <f t="shared" si="44"/>
        <v>0</v>
      </c>
      <c r="R110" s="13">
        <f t="shared" si="44"/>
        <v>0</v>
      </c>
      <c r="S110" s="98">
        <f t="shared" si="44"/>
        <v>0</v>
      </c>
      <c r="T110" s="98">
        <f t="shared" si="44"/>
        <v>0</v>
      </c>
      <c r="U110" s="14">
        <f t="shared" si="44"/>
        <v>0</v>
      </c>
      <c r="V110" s="13">
        <f t="shared" si="44"/>
        <v>0</v>
      </c>
      <c r="W110" s="98">
        <f t="shared" si="44"/>
        <v>0</v>
      </c>
      <c r="X110" s="98">
        <f t="shared" si="44"/>
        <v>0</v>
      </c>
      <c r="Y110" s="14">
        <f t="shared" si="44"/>
        <v>0</v>
      </c>
      <c r="Z110" s="15">
        <f t="shared" si="44"/>
        <v>0</v>
      </c>
      <c r="AA110" s="93">
        <f t="shared" si="44"/>
        <v>0</v>
      </c>
      <c r="AB110" s="118">
        <f t="shared" si="40"/>
        <v>0</v>
      </c>
      <c r="AC110" s="30">
        <f t="shared" si="41"/>
        <v>0</v>
      </c>
      <c r="AD110" s="65">
        <f>SUM(AD109,AD106)</f>
        <v>0</v>
      </c>
    </row>
    <row r="111" ht="14.25" thickBot="1"/>
    <row r="112" spans="1:25" ht="13.5" customHeight="1">
      <c r="A112" s="281" t="s">
        <v>25</v>
      </c>
      <c r="B112" s="283" t="s">
        <v>45</v>
      </c>
      <c r="C112" s="284"/>
      <c r="D112" s="284"/>
      <c r="E112" s="285"/>
      <c r="F112" s="277" t="s">
        <v>53</v>
      </c>
      <c r="G112" s="278"/>
      <c r="Y112" s="100"/>
    </row>
    <row r="113" spans="1:30" ht="18" thickBot="1">
      <c r="A113" s="282"/>
      <c r="B113" s="286"/>
      <c r="C113" s="287"/>
      <c r="D113" s="287"/>
      <c r="E113" s="288"/>
      <c r="F113" s="279"/>
      <c r="G113" s="280"/>
      <c r="AD113" s="99" t="s">
        <v>25</v>
      </c>
    </row>
    <row r="114" spans="1:30" ht="19.5" customHeight="1">
      <c r="A114" s="16" t="s">
        <v>9</v>
      </c>
      <c r="B114" s="3" t="s">
        <v>10</v>
      </c>
      <c r="C114" s="70" t="s">
        <v>13</v>
      </c>
      <c r="D114" s="290" t="s">
        <v>72</v>
      </c>
      <c r="E114" s="291"/>
      <c r="F114" s="276" t="s">
        <v>73</v>
      </c>
      <c r="G114" s="277"/>
      <c r="H114" s="277"/>
      <c r="I114" s="278"/>
      <c r="J114" s="276" t="s">
        <v>74</v>
      </c>
      <c r="K114" s="277"/>
      <c r="L114" s="277"/>
      <c r="M114" s="278"/>
      <c r="N114" s="276" t="s">
        <v>75</v>
      </c>
      <c r="O114" s="277"/>
      <c r="P114" s="277"/>
      <c r="Q114" s="278"/>
      <c r="R114" s="276" t="s">
        <v>76</v>
      </c>
      <c r="S114" s="277"/>
      <c r="T114" s="277"/>
      <c r="U114" s="278"/>
      <c r="V114" s="276" t="s">
        <v>77</v>
      </c>
      <c r="W114" s="277"/>
      <c r="X114" s="277"/>
      <c r="Y114" s="278"/>
      <c r="Z114" s="289" t="s">
        <v>78</v>
      </c>
      <c r="AA114" s="278"/>
      <c r="AB114" s="86" t="s">
        <v>65</v>
      </c>
      <c r="AC114" s="86" t="s">
        <v>65</v>
      </c>
      <c r="AD114" s="24" t="s">
        <v>13</v>
      </c>
    </row>
    <row r="115" spans="1:30" ht="19.5" customHeight="1">
      <c r="A115" s="2"/>
      <c r="B115" s="3"/>
      <c r="C115" s="6" t="s">
        <v>12</v>
      </c>
      <c r="D115" s="10" t="s">
        <v>4</v>
      </c>
      <c r="E115" s="89" t="s">
        <v>5</v>
      </c>
      <c r="F115" s="10" t="s">
        <v>6</v>
      </c>
      <c r="G115" s="94" t="s">
        <v>7</v>
      </c>
      <c r="H115" s="94" t="s">
        <v>4</v>
      </c>
      <c r="I115" s="11" t="s">
        <v>5</v>
      </c>
      <c r="J115" s="10" t="s">
        <v>6</v>
      </c>
      <c r="K115" s="94" t="s">
        <v>7</v>
      </c>
      <c r="L115" s="94" t="s">
        <v>4</v>
      </c>
      <c r="M115" s="11" t="s">
        <v>5</v>
      </c>
      <c r="N115" s="10" t="s">
        <v>6</v>
      </c>
      <c r="O115" s="94" t="s">
        <v>7</v>
      </c>
      <c r="P115" s="94" t="s">
        <v>4</v>
      </c>
      <c r="Q115" s="11" t="s">
        <v>5</v>
      </c>
      <c r="R115" s="10" t="s">
        <v>6</v>
      </c>
      <c r="S115" s="94" t="s">
        <v>7</v>
      </c>
      <c r="T115" s="94" t="s">
        <v>4</v>
      </c>
      <c r="U115" s="11" t="s">
        <v>5</v>
      </c>
      <c r="V115" s="10" t="s">
        <v>6</v>
      </c>
      <c r="W115" s="94" t="s">
        <v>7</v>
      </c>
      <c r="X115" s="94" t="s">
        <v>4</v>
      </c>
      <c r="Y115" s="11" t="s">
        <v>5</v>
      </c>
      <c r="Z115" s="10" t="s">
        <v>6</v>
      </c>
      <c r="AA115" s="89" t="s">
        <v>7</v>
      </c>
      <c r="AB115" s="87" t="s">
        <v>7</v>
      </c>
      <c r="AC115" s="87" t="s">
        <v>66</v>
      </c>
      <c r="AD115" s="32" t="s">
        <v>14</v>
      </c>
    </row>
    <row r="116" spans="1:30" ht="13.5">
      <c r="A116" s="294" t="s">
        <v>0</v>
      </c>
      <c r="B116" s="17" t="s">
        <v>1</v>
      </c>
      <c r="C116" s="25">
        <v>7200</v>
      </c>
      <c r="D116" s="80"/>
      <c r="E116" s="90"/>
      <c r="F116" s="80"/>
      <c r="G116" s="95"/>
      <c r="H116" s="95"/>
      <c r="I116" s="81"/>
      <c r="J116" s="80"/>
      <c r="K116" s="95"/>
      <c r="L116" s="95"/>
      <c r="M116" s="81"/>
      <c r="N116" s="80"/>
      <c r="O116" s="95"/>
      <c r="P116" s="95"/>
      <c r="Q116" s="81"/>
      <c r="R116" s="80"/>
      <c r="S116" s="95"/>
      <c r="T116" s="95"/>
      <c r="U116" s="81"/>
      <c r="V116" s="80"/>
      <c r="W116" s="95"/>
      <c r="X116" s="95"/>
      <c r="Y116" s="81"/>
      <c r="Z116" s="82"/>
      <c r="AA116" s="90"/>
      <c r="AB116" s="116">
        <f>SUM(G116,K116,O116,S116,W116,AA116)</f>
        <v>0</v>
      </c>
      <c r="AC116" s="29">
        <f>SUM(E116,I116,M116,Q116,U116,Y116)</f>
        <v>0</v>
      </c>
      <c r="AD116" s="62">
        <f>C116*AC116</f>
        <v>0</v>
      </c>
    </row>
    <row r="117" spans="1:30" ht="13.5">
      <c r="A117" s="295"/>
      <c r="B117" s="3" t="s">
        <v>2</v>
      </c>
      <c r="C117" s="45">
        <v>7200</v>
      </c>
      <c r="D117" s="80"/>
      <c r="E117" s="90"/>
      <c r="F117" s="80"/>
      <c r="G117" s="95"/>
      <c r="H117" s="95"/>
      <c r="I117" s="81"/>
      <c r="J117" s="80"/>
      <c r="K117" s="95"/>
      <c r="L117" s="95"/>
      <c r="M117" s="81"/>
      <c r="N117" s="80"/>
      <c r="O117" s="95"/>
      <c r="P117" s="95"/>
      <c r="Q117" s="81"/>
      <c r="R117" s="80"/>
      <c r="S117" s="95"/>
      <c r="T117" s="95"/>
      <c r="U117" s="81"/>
      <c r="V117" s="80"/>
      <c r="W117" s="95"/>
      <c r="X117" s="95"/>
      <c r="Y117" s="81"/>
      <c r="Z117" s="82"/>
      <c r="AA117" s="90"/>
      <c r="AB117" s="116">
        <f aca="true" t="shared" si="45" ref="AB117:AB122">SUM(G117,K117,O117,S117,W117,AA117)</f>
        <v>0</v>
      </c>
      <c r="AC117" s="29">
        <f aca="true" t="shared" si="46" ref="AC117:AC122">SUM(E117,I117,M117,Q117,U117,Y117)</f>
        <v>0</v>
      </c>
      <c r="AD117" s="63">
        <f>C117*AC117</f>
        <v>0</v>
      </c>
    </row>
    <row r="118" spans="1:30" ht="13.5">
      <c r="A118" s="296"/>
      <c r="B118" s="46" t="s">
        <v>3</v>
      </c>
      <c r="C118" s="47"/>
      <c r="D118" s="19">
        <f aca="true" t="shared" si="47" ref="D118:AA118">SUM(D116:D117)</f>
        <v>0</v>
      </c>
      <c r="E118" s="91">
        <f t="shared" si="47"/>
        <v>0</v>
      </c>
      <c r="F118" s="19">
        <f t="shared" si="47"/>
        <v>0</v>
      </c>
      <c r="G118" s="96">
        <f t="shared" si="47"/>
        <v>0</v>
      </c>
      <c r="H118" s="96">
        <f t="shared" si="47"/>
        <v>0</v>
      </c>
      <c r="I118" s="20">
        <f t="shared" si="47"/>
        <v>0</v>
      </c>
      <c r="J118" s="19">
        <f t="shared" si="47"/>
        <v>0</v>
      </c>
      <c r="K118" s="96">
        <f t="shared" si="47"/>
        <v>0</v>
      </c>
      <c r="L118" s="96">
        <f t="shared" si="47"/>
        <v>0</v>
      </c>
      <c r="M118" s="20">
        <f t="shared" si="47"/>
        <v>0</v>
      </c>
      <c r="N118" s="19">
        <f t="shared" si="47"/>
        <v>0</v>
      </c>
      <c r="O118" s="96">
        <f t="shared" si="47"/>
        <v>0</v>
      </c>
      <c r="P118" s="96">
        <f t="shared" si="47"/>
        <v>0</v>
      </c>
      <c r="Q118" s="20">
        <f t="shared" si="47"/>
        <v>0</v>
      </c>
      <c r="R118" s="19">
        <f t="shared" si="47"/>
        <v>0</v>
      </c>
      <c r="S118" s="96">
        <f t="shared" si="47"/>
        <v>0</v>
      </c>
      <c r="T118" s="96">
        <f t="shared" si="47"/>
        <v>0</v>
      </c>
      <c r="U118" s="20">
        <f t="shared" si="47"/>
        <v>0</v>
      </c>
      <c r="V118" s="19">
        <f t="shared" si="47"/>
        <v>0</v>
      </c>
      <c r="W118" s="96">
        <f t="shared" si="47"/>
        <v>0</v>
      </c>
      <c r="X118" s="96">
        <f t="shared" si="47"/>
        <v>0</v>
      </c>
      <c r="Y118" s="20">
        <f t="shared" si="47"/>
        <v>0</v>
      </c>
      <c r="Z118" s="21">
        <f t="shared" si="47"/>
        <v>0</v>
      </c>
      <c r="AA118" s="91">
        <f t="shared" si="47"/>
        <v>0</v>
      </c>
      <c r="AB118" s="117">
        <f t="shared" si="45"/>
        <v>0</v>
      </c>
      <c r="AC118" s="48">
        <f t="shared" si="46"/>
        <v>0</v>
      </c>
      <c r="AD118" s="64">
        <f>SUM(AD116:AD117)</f>
        <v>0</v>
      </c>
    </row>
    <row r="119" spans="1:30" ht="13.5">
      <c r="A119" s="297" t="s">
        <v>67</v>
      </c>
      <c r="B119" s="17" t="s">
        <v>1</v>
      </c>
      <c r="C119" s="26">
        <v>7700</v>
      </c>
      <c r="D119" s="83"/>
      <c r="E119" s="92"/>
      <c r="F119" s="83"/>
      <c r="G119" s="97"/>
      <c r="H119" s="97"/>
      <c r="I119" s="84"/>
      <c r="J119" s="83"/>
      <c r="K119" s="97"/>
      <c r="L119" s="97"/>
      <c r="M119" s="84"/>
      <c r="N119" s="83"/>
      <c r="O119" s="97"/>
      <c r="P119" s="97"/>
      <c r="Q119" s="84"/>
      <c r="R119" s="83"/>
      <c r="S119" s="97"/>
      <c r="T119" s="97"/>
      <c r="U119" s="84"/>
      <c r="V119" s="83"/>
      <c r="W119" s="97"/>
      <c r="X119" s="97"/>
      <c r="Y119" s="84"/>
      <c r="Z119" s="82"/>
      <c r="AA119" s="90"/>
      <c r="AB119" s="116">
        <f t="shared" si="45"/>
        <v>0</v>
      </c>
      <c r="AC119" s="29">
        <f t="shared" si="46"/>
        <v>0</v>
      </c>
      <c r="AD119" s="62">
        <f>C119*AC119</f>
        <v>0</v>
      </c>
    </row>
    <row r="120" spans="1:30" ht="13.5">
      <c r="A120" s="298"/>
      <c r="B120" s="3" t="s">
        <v>2</v>
      </c>
      <c r="C120" s="27">
        <v>7700</v>
      </c>
      <c r="D120" s="80"/>
      <c r="E120" s="90"/>
      <c r="F120" s="80"/>
      <c r="G120" s="95"/>
      <c r="H120" s="95"/>
      <c r="I120" s="81"/>
      <c r="J120" s="80"/>
      <c r="K120" s="95"/>
      <c r="L120" s="95"/>
      <c r="M120" s="81"/>
      <c r="N120" s="80"/>
      <c r="O120" s="95"/>
      <c r="P120" s="95"/>
      <c r="Q120" s="81"/>
      <c r="R120" s="80"/>
      <c r="S120" s="95"/>
      <c r="T120" s="95"/>
      <c r="U120" s="81"/>
      <c r="V120" s="80"/>
      <c r="W120" s="95"/>
      <c r="X120" s="95"/>
      <c r="Y120" s="81"/>
      <c r="Z120" s="82"/>
      <c r="AA120" s="90"/>
      <c r="AB120" s="116">
        <f t="shared" si="45"/>
        <v>0</v>
      </c>
      <c r="AC120" s="29">
        <f t="shared" si="46"/>
        <v>0</v>
      </c>
      <c r="AD120" s="63">
        <f>C120*AC120</f>
        <v>0</v>
      </c>
    </row>
    <row r="121" spans="1:30" ht="13.5">
      <c r="A121" s="299"/>
      <c r="B121" s="46" t="s">
        <v>3</v>
      </c>
      <c r="C121" s="47"/>
      <c r="D121" s="19">
        <f aca="true" t="shared" si="48" ref="D121:AA121">SUM(D119:D120)</f>
        <v>0</v>
      </c>
      <c r="E121" s="91">
        <f t="shared" si="48"/>
        <v>0</v>
      </c>
      <c r="F121" s="19">
        <f t="shared" si="48"/>
        <v>0</v>
      </c>
      <c r="G121" s="96">
        <f t="shared" si="48"/>
        <v>0</v>
      </c>
      <c r="H121" s="96">
        <f t="shared" si="48"/>
        <v>0</v>
      </c>
      <c r="I121" s="20">
        <f t="shared" si="48"/>
        <v>0</v>
      </c>
      <c r="J121" s="19">
        <f t="shared" si="48"/>
        <v>0</v>
      </c>
      <c r="K121" s="96">
        <f t="shared" si="48"/>
        <v>0</v>
      </c>
      <c r="L121" s="96">
        <f t="shared" si="48"/>
        <v>0</v>
      </c>
      <c r="M121" s="20">
        <f t="shared" si="48"/>
        <v>0</v>
      </c>
      <c r="N121" s="19">
        <f t="shared" si="48"/>
        <v>0</v>
      </c>
      <c r="O121" s="96">
        <f t="shared" si="48"/>
        <v>0</v>
      </c>
      <c r="P121" s="96">
        <f t="shared" si="48"/>
        <v>0</v>
      </c>
      <c r="Q121" s="20">
        <f t="shared" si="48"/>
        <v>0</v>
      </c>
      <c r="R121" s="19">
        <f t="shared" si="48"/>
        <v>0</v>
      </c>
      <c r="S121" s="96">
        <f t="shared" si="48"/>
        <v>0</v>
      </c>
      <c r="T121" s="96">
        <f t="shared" si="48"/>
        <v>0</v>
      </c>
      <c r="U121" s="20">
        <f t="shared" si="48"/>
        <v>0</v>
      </c>
      <c r="V121" s="19">
        <f t="shared" si="48"/>
        <v>0</v>
      </c>
      <c r="W121" s="96">
        <f t="shared" si="48"/>
        <v>0</v>
      </c>
      <c r="X121" s="96">
        <f t="shared" si="48"/>
        <v>0</v>
      </c>
      <c r="Y121" s="20">
        <f t="shared" si="48"/>
        <v>0</v>
      </c>
      <c r="Z121" s="21">
        <f t="shared" si="48"/>
        <v>0</v>
      </c>
      <c r="AA121" s="91">
        <f t="shared" si="48"/>
        <v>0</v>
      </c>
      <c r="AB121" s="117">
        <f t="shared" si="45"/>
        <v>0</v>
      </c>
      <c r="AC121" s="48">
        <f t="shared" si="46"/>
        <v>0</v>
      </c>
      <c r="AD121" s="64">
        <f>SUM(AD119:AD120)</f>
        <v>0</v>
      </c>
    </row>
    <row r="122" spans="1:30" ht="19.5" customHeight="1">
      <c r="A122" s="292" t="s">
        <v>8</v>
      </c>
      <c r="B122" s="293"/>
      <c r="C122" s="28"/>
      <c r="D122" s="13">
        <f aca="true" t="shared" si="49" ref="D122:AA122">SUM(D121,D118)</f>
        <v>0</v>
      </c>
      <c r="E122" s="93">
        <f t="shared" si="49"/>
        <v>0</v>
      </c>
      <c r="F122" s="13">
        <f t="shared" si="49"/>
        <v>0</v>
      </c>
      <c r="G122" s="98">
        <f t="shared" si="49"/>
        <v>0</v>
      </c>
      <c r="H122" s="98">
        <f t="shared" si="49"/>
        <v>0</v>
      </c>
      <c r="I122" s="14">
        <f t="shared" si="49"/>
        <v>0</v>
      </c>
      <c r="J122" s="13">
        <f t="shared" si="49"/>
        <v>0</v>
      </c>
      <c r="K122" s="98">
        <f t="shared" si="49"/>
        <v>0</v>
      </c>
      <c r="L122" s="98">
        <f t="shared" si="49"/>
        <v>0</v>
      </c>
      <c r="M122" s="14">
        <f t="shared" si="49"/>
        <v>0</v>
      </c>
      <c r="N122" s="13">
        <f t="shared" si="49"/>
        <v>0</v>
      </c>
      <c r="O122" s="98">
        <f t="shared" si="49"/>
        <v>0</v>
      </c>
      <c r="P122" s="98">
        <f t="shared" si="49"/>
        <v>0</v>
      </c>
      <c r="Q122" s="14">
        <f t="shared" si="49"/>
        <v>0</v>
      </c>
      <c r="R122" s="13">
        <f t="shared" si="49"/>
        <v>0</v>
      </c>
      <c r="S122" s="98">
        <f t="shared" si="49"/>
        <v>0</v>
      </c>
      <c r="T122" s="98">
        <f t="shared" si="49"/>
        <v>0</v>
      </c>
      <c r="U122" s="14">
        <f t="shared" si="49"/>
        <v>0</v>
      </c>
      <c r="V122" s="13">
        <f t="shared" si="49"/>
        <v>0</v>
      </c>
      <c r="W122" s="98">
        <f t="shared" si="49"/>
        <v>0</v>
      </c>
      <c r="X122" s="98">
        <f t="shared" si="49"/>
        <v>0</v>
      </c>
      <c r="Y122" s="14">
        <f t="shared" si="49"/>
        <v>0</v>
      </c>
      <c r="Z122" s="15">
        <f t="shared" si="49"/>
        <v>0</v>
      </c>
      <c r="AA122" s="93">
        <f t="shared" si="49"/>
        <v>0</v>
      </c>
      <c r="AB122" s="118">
        <f t="shared" si="45"/>
        <v>0</v>
      </c>
      <c r="AC122" s="30">
        <f t="shared" si="46"/>
        <v>0</v>
      </c>
      <c r="AD122" s="65">
        <f>SUM(AD121,AD118)</f>
        <v>0</v>
      </c>
    </row>
    <row r="123" ht="14.25" thickBot="1"/>
    <row r="124" spans="1:7" ht="13.5" customHeight="1">
      <c r="A124" s="281" t="s">
        <v>26</v>
      </c>
      <c r="B124" s="283" t="s">
        <v>45</v>
      </c>
      <c r="C124" s="284"/>
      <c r="D124" s="284"/>
      <c r="E124" s="285"/>
      <c r="F124" s="277" t="s">
        <v>53</v>
      </c>
      <c r="G124" s="278"/>
    </row>
    <row r="125" spans="1:30" ht="18" thickBot="1">
      <c r="A125" s="282"/>
      <c r="B125" s="286"/>
      <c r="C125" s="287"/>
      <c r="D125" s="287"/>
      <c r="E125" s="288"/>
      <c r="F125" s="279"/>
      <c r="G125" s="280"/>
      <c r="AD125" s="99" t="s">
        <v>26</v>
      </c>
    </row>
    <row r="126" spans="1:30" ht="19.5" customHeight="1">
      <c r="A126" s="16" t="s">
        <v>9</v>
      </c>
      <c r="B126" s="3" t="s">
        <v>10</v>
      </c>
      <c r="C126" s="70" t="s">
        <v>13</v>
      </c>
      <c r="D126" s="290" t="s">
        <v>72</v>
      </c>
      <c r="E126" s="291"/>
      <c r="F126" s="276" t="s">
        <v>73</v>
      </c>
      <c r="G126" s="277"/>
      <c r="H126" s="277"/>
      <c r="I126" s="278"/>
      <c r="J126" s="276" t="s">
        <v>74</v>
      </c>
      <c r="K126" s="277"/>
      <c r="L126" s="277"/>
      <c r="M126" s="278"/>
      <c r="N126" s="276" t="s">
        <v>75</v>
      </c>
      <c r="O126" s="277"/>
      <c r="P126" s="277"/>
      <c r="Q126" s="278"/>
      <c r="R126" s="276" t="s">
        <v>76</v>
      </c>
      <c r="S126" s="277"/>
      <c r="T126" s="277"/>
      <c r="U126" s="278"/>
      <c r="V126" s="276" t="s">
        <v>77</v>
      </c>
      <c r="W126" s="277"/>
      <c r="X126" s="277"/>
      <c r="Y126" s="278"/>
      <c r="Z126" s="289" t="s">
        <v>78</v>
      </c>
      <c r="AA126" s="278"/>
      <c r="AB126" s="86" t="s">
        <v>65</v>
      </c>
      <c r="AC126" s="86" t="s">
        <v>65</v>
      </c>
      <c r="AD126" s="24" t="s">
        <v>13</v>
      </c>
    </row>
    <row r="127" spans="1:30" ht="19.5" customHeight="1">
      <c r="A127" s="2"/>
      <c r="B127" s="3"/>
      <c r="C127" s="6" t="s">
        <v>12</v>
      </c>
      <c r="D127" s="10" t="s">
        <v>4</v>
      </c>
      <c r="E127" s="89" t="s">
        <v>5</v>
      </c>
      <c r="F127" s="10" t="s">
        <v>6</v>
      </c>
      <c r="G127" s="94" t="s">
        <v>7</v>
      </c>
      <c r="H127" s="94" t="s">
        <v>4</v>
      </c>
      <c r="I127" s="11" t="s">
        <v>5</v>
      </c>
      <c r="J127" s="10" t="s">
        <v>6</v>
      </c>
      <c r="K127" s="94" t="s">
        <v>7</v>
      </c>
      <c r="L127" s="94" t="s">
        <v>4</v>
      </c>
      <c r="M127" s="11" t="s">
        <v>5</v>
      </c>
      <c r="N127" s="10" t="s">
        <v>6</v>
      </c>
      <c r="O127" s="94" t="s">
        <v>7</v>
      </c>
      <c r="P127" s="94" t="s">
        <v>4</v>
      </c>
      <c r="Q127" s="11" t="s">
        <v>5</v>
      </c>
      <c r="R127" s="10" t="s">
        <v>6</v>
      </c>
      <c r="S127" s="94" t="s">
        <v>7</v>
      </c>
      <c r="T127" s="94" t="s">
        <v>4</v>
      </c>
      <c r="U127" s="11" t="s">
        <v>5</v>
      </c>
      <c r="V127" s="10" t="s">
        <v>6</v>
      </c>
      <c r="W127" s="94" t="s">
        <v>7</v>
      </c>
      <c r="X127" s="94" t="s">
        <v>4</v>
      </c>
      <c r="Y127" s="11" t="s">
        <v>5</v>
      </c>
      <c r="Z127" s="10" t="s">
        <v>6</v>
      </c>
      <c r="AA127" s="89" t="s">
        <v>7</v>
      </c>
      <c r="AB127" s="87" t="s">
        <v>7</v>
      </c>
      <c r="AC127" s="87" t="s">
        <v>66</v>
      </c>
      <c r="AD127" s="32" t="s">
        <v>14</v>
      </c>
    </row>
    <row r="128" spans="1:30" ht="13.5">
      <c r="A128" s="294" t="s">
        <v>0</v>
      </c>
      <c r="B128" s="17" t="s">
        <v>1</v>
      </c>
      <c r="C128" s="25">
        <v>7200</v>
      </c>
      <c r="D128" s="80"/>
      <c r="E128" s="90"/>
      <c r="F128" s="80"/>
      <c r="G128" s="95"/>
      <c r="H128" s="95"/>
      <c r="I128" s="81"/>
      <c r="J128" s="80"/>
      <c r="K128" s="95"/>
      <c r="L128" s="95"/>
      <c r="M128" s="81"/>
      <c r="N128" s="80"/>
      <c r="O128" s="95"/>
      <c r="P128" s="95"/>
      <c r="Q128" s="81"/>
      <c r="R128" s="80"/>
      <c r="S128" s="95"/>
      <c r="T128" s="95"/>
      <c r="U128" s="81"/>
      <c r="V128" s="80"/>
      <c r="W128" s="95"/>
      <c r="X128" s="95"/>
      <c r="Y128" s="81"/>
      <c r="Z128" s="82"/>
      <c r="AA128" s="90"/>
      <c r="AB128" s="116">
        <f>SUM(G128,K128,O128,S128,W128,AA128)</f>
        <v>0</v>
      </c>
      <c r="AC128" s="29">
        <f>SUM(E128,I128,M128,Q128,U128,Y128)</f>
        <v>0</v>
      </c>
      <c r="AD128" s="62">
        <f>C128*AC128</f>
        <v>0</v>
      </c>
    </row>
    <row r="129" spans="1:30" ht="13.5">
      <c r="A129" s="295"/>
      <c r="B129" s="3" t="s">
        <v>2</v>
      </c>
      <c r="C129" s="45">
        <v>7200</v>
      </c>
      <c r="D129" s="80"/>
      <c r="E129" s="90"/>
      <c r="F129" s="80"/>
      <c r="G129" s="95"/>
      <c r="H129" s="95"/>
      <c r="I129" s="81"/>
      <c r="J129" s="80"/>
      <c r="K129" s="95"/>
      <c r="L129" s="95"/>
      <c r="M129" s="81"/>
      <c r="N129" s="80"/>
      <c r="O129" s="95"/>
      <c r="P129" s="95"/>
      <c r="Q129" s="81"/>
      <c r="R129" s="80"/>
      <c r="S129" s="95"/>
      <c r="T129" s="95"/>
      <c r="U129" s="81"/>
      <c r="V129" s="80"/>
      <c r="W129" s="95"/>
      <c r="X129" s="95"/>
      <c r="Y129" s="81"/>
      <c r="Z129" s="82"/>
      <c r="AA129" s="90"/>
      <c r="AB129" s="116">
        <f aca="true" t="shared" si="50" ref="AB129:AB134">SUM(G129,K129,O129,S129,W129,AA129)</f>
        <v>0</v>
      </c>
      <c r="AC129" s="29">
        <f aca="true" t="shared" si="51" ref="AC129:AC134">SUM(E129,I129,M129,Q129,U129,Y129)</f>
        <v>0</v>
      </c>
      <c r="AD129" s="63">
        <f>C129*AC129</f>
        <v>0</v>
      </c>
    </row>
    <row r="130" spans="1:30" ht="13.5">
      <c r="A130" s="296"/>
      <c r="B130" s="46" t="s">
        <v>3</v>
      </c>
      <c r="C130" s="47"/>
      <c r="D130" s="19">
        <f aca="true" t="shared" si="52" ref="D130:AA130">SUM(D128:D129)</f>
        <v>0</v>
      </c>
      <c r="E130" s="91">
        <f t="shared" si="52"/>
        <v>0</v>
      </c>
      <c r="F130" s="19">
        <f t="shared" si="52"/>
        <v>0</v>
      </c>
      <c r="G130" s="96">
        <f t="shared" si="52"/>
        <v>0</v>
      </c>
      <c r="H130" s="96">
        <f t="shared" si="52"/>
        <v>0</v>
      </c>
      <c r="I130" s="20">
        <f t="shared" si="52"/>
        <v>0</v>
      </c>
      <c r="J130" s="19">
        <f t="shared" si="52"/>
        <v>0</v>
      </c>
      <c r="K130" s="96">
        <f t="shared" si="52"/>
        <v>0</v>
      </c>
      <c r="L130" s="96">
        <f t="shared" si="52"/>
        <v>0</v>
      </c>
      <c r="M130" s="20">
        <f t="shared" si="52"/>
        <v>0</v>
      </c>
      <c r="N130" s="19">
        <f t="shared" si="52"/>
        <v>0</v>
      </c>
      <c r="O130" s="96">
        <f t="shared" si="52"/>
        <v>0</v>
      </c>
      <c r="P130" s="96">
        <f t="shared" si="52"/>
        <v>0</v>
      </c>
      <c r="Q130" s="20">
        <f t="shared" si="52"/>
        <v>0</v>
      </c>
      <c r="R130" s="19">
        <f t="shared" si="52"/>
        <v>0</v>
      </c>
      <c r="S130" s="96">
        <f t="shared" si="52"/>
        <v>0</v>
      </c>
      <c r="T130" s="96">
        <f t="shared" si="52"/>
        <v>0</v>
      </c>
      <c r="U130" s="20">
        <f t="shared" si="52"/>
        <v>0</v>
      </c>
      <c r="V130" s="19">
        <f t="shared" si="52"/>
        <v>0</v>
      </c>
      <c r="W130" s="96">
        <f t="shared" si="52"/>
        <v>0</v>
      </c>
      <c r="X130" s="96">
        <f t="shared" si="52"/>
        <v>0</v>
      </c>
      <c r="Y130" s="20">
        <f t="shared" si="52"/>
        <v>0</v>
      </c>
      <c r="Z130" s="21">
        <f t="shared" si="52"/>
        <v>0</v>
      </c>
      <c r="AA130" s="91">
        <f t="shared" si="52"/>
        <v>0</v>
      </c>
      <c r="AB130" s="117">
        <f t="shared" si="50"/>
        <v>0</v>
      </c>
      <c r="AC130" s="48">
        <f t="shared" si="51"/>
        <v>0</v>
      </c>
      <c r="AD130" s="64">
        <f>SUM(AD128:AD129)</f>
        <v>0</v>
      </c>
    </row>
    <row r="131" spans="1:30" ht="13.5">
      <c r="A131" s="297" t="s">
        <v>67</v>
      </c>
      <c r="B131" s="17" t="s">
        <v>1</v>
      </c>
      <c r="C131" s="26">
        <v>7700</v>
      </c>
      <c r="D131" s="83"/>
      <c r="E131" s="92"/>
      <c r="F131" s="83"/>
      <c r="G131" s="97"/>
      <c r="H131" s="97"/>
      <c r="I131" s="84"/>
      <c r="J131" s="83"/>
      <c r="K131" s="97"/>
      <c r="L131" s="97"/>
      <c r="M131" s="84"/>
      <c r="N131" s="83"/>
      <c r="O131" s="97"/>
      <c r="P131" s="97"/>
      <c r="Q131" s="84"/>
      <c r="R131" s="83"/>
      <c r="S131" s="97"/>
      <c r="T131" s="97"/>
      <c r="U131" s="84"/>
      <c r="V131" s="83"/>
      <c r="W131" s="97"/>
      <c r="X131" s="97"/>
      <c r="Y131" s="84"/>
      <c r="Z131" s="82"/>
      <c r="AA131" s="90"/>
      <c r="AB131" s="116">
        <f t="shared" si="50"/>
        <v>0</v>
      </c>
      <c r="AC131" s="29">
        <f t="shared" si="51"/>
        <v>0</v>
      </c>
      <c r="AD131" s="62">
        <f>C131*AC131</f>
        <v>0</v>
      </c>
    </row>
    <row r="132" spans="1:30" ht="13.5">
      <c r="A132" s="298"/>
      <c r="B132" s="3" t="s">
        <v>2</v>
      </c>
      <c r="C132" s="27">
        <v>7700</v>
      </c>
      <c r="D132" s="80"/>
      <c r="E132" s="90"/>
      <c r="F132" s="80"/>
      <c r="G132" s="95"/>
      <c r="H132" s="95"/>
      <c r="I132" s="81"/>
      <c r="J132" s="80"/>
      <c r="K132" s="95"/>
      <c r="L132" s="95"/>
      <c r="M132" s="81"/>
      <c r="N132" s="80"/>
      <c r="O132" s="95"/>
      <c r="P132" s="95"/>
      <c r="Q132" s="81"/>
      <c r="R132" s="80"/>
      <c r="S132" s="95"/>
      <c r="T132" s="95"/>
      <c r="U132" s="81"/>
      <c r="V132" s="80"/>
      <c r="W132" s="95"/>
      <c r="X132" s="95"/>
      <c r="Y132" s="81"/>
      <c r="Z132" s="82"/>
      <c r="AA132" s="90"/>
      <c r="AB132" s="116">
        <f t="shared" si="50"/>
        <v>0</v>
      </c>
      <c r="AC132" s="29">
        <f t="shared" si="51"/>
        <v>0</v>
      </c>
      <c r="AD132" s="63">
        <f>C132*AC132</f>
        <v>0</v>
      </c>
    </row>
    <row r="133" spans="1:30" ht="13.5">
      <c r="A133" s="299"/>
      <c r="B133" s="46" t="s">
        <v>3</v>
      </c>
      <c r="C133" s="47"/>
      <c r="D133" s="19">
        <f aca="true" t="shared" si="53" ref="D133:AA133">SUM(D131:D132)</f>
        <v>0</v>
      </c>
      <c r="E133" s="91">
        <f t="shared" si="53"/>
        <v>0</v>
      </c>
      <c r="F133" s="19">
        <f t="shared" si="53"/>
        <v>0</v>
      </c>
      <c r="G133" s="96">
        <f t="shared" si="53"/>
        <v>0</v>
      </c>
      <c r="H133" s="96">
        <f t="shared" si="53"/>
        <v>0</v>
      </c>
      <c r="I133" s="20">
        <f t="shared" si="53"/>
        <v>0</v>
      </c>
      <c r="J133" s="19">
        <f t="shared" si="53"/>
        <v>0</v>
      </c>
      <c r="K133" s="96">
        <f t="shared" si="53"/>
        <v>0</v>
      </c>
      <c r="L133" s="96">
        <f t="shared" si="53"/>
        <v>0</v>
      </c>
      <c r="M133" s="20">
        <f t="shared" si="53"/>
        <v>0</v>
      </c>
      <c r="N133" s="19">
        <f t="shared" si="53"/>
        <v>0</v>
      </c>
      <c r="O133" s="96">
        <f t="shared" si="53"/>
        <v>0</v>
      </c>
      <c r="P133" s="96">
        <f t="shared" si="53"/>
        <v>0</v>
      </c>
      <c r="Q133" s="20">
        <f t="shared" si="53"/>
        <v>0</v>
      </c>
      <c r="R133" s="19">
        <f t="shared" si="53"/>
        <v>0</v>
      </c>
      <c r="S133" s="96">
        <f t="shared" si="53"/>
        <v>0</v>
      </c>
      <c r="T133" s="96">
        <f t="shared" si="53"/>
        <v>0</v>
      </c>
      <c r="U133" s="20">
        <f t="shared" si="53"/>
        <v>0</v>
      </c>
      <c r="V133" s="19">
        <f t="shared" si="53"/>
        <v>0</v>
      </c>
      <c r="W133" s="96">
        <f t="shared" si="53"/>
        <v>0</v>
      </c>
      <c r="X133" s="96">
        <f t="shared" si="53"/>
        <v>0</v>
      </c>
      <c r="Y133" s="20">
        <f t="shared" si="53"/>
        <v>0</v>
      </c>
      <c r="Z133" s="21">
        <f t="shared" si="53"/>
        <v>0</v>
      </c>
      <c r="AA133" s="91">
        <f t="shared" si="53"/>
        <v>0</v>
      </c>
      <c r="AB133" s="117">
        <f t="shared" si="50"/>
        <v>0</v>
      </c>
      <c r="AC133" s="48">
        <f t="shared" si="51"/>
        <v>0</v>
      </c>
      <c r="AD133" s="64">
        <f>SUM(AD131:AD132)</f>
        <v>0</v>
      </c>
    </row>
    <row r="134" spans="1:30" ht="19.5" customHeight="1">
      <c r="A134" s="292" t="s">
        <v>8</v>
      </c>
      <c r="B134" s="293"/>
      <c r="C134" s="28"/>
      <c r="D134" s="13">
        <f aca="true" t="shared" si="54" ref="D134:AA134">SUM(D133,D130)</f>
        <v>0</v>
      </c>
      <c r="E134" s="93">
        <f t="shared" si="54"/>
        <v>0</v>
      </c>
      <c r="F134" s="13">
        <f t="shared" si="54"/>
        <v>0</v>
      </c>
      <c r="G134" s="98">
        <f t="shared" si="54"/>
        <v>0</v>
      </c>
      <c r="H134" s="98">
        <f t="shared" si="54"/>
        <v>0</v>
      </c>
      <c r="I134" s="14">
        <f t="shared" si="54"/>
        <v>0</v>
      </c>
      <c r="J134" s="13">
        <f t="shared" si="54"/>
        <v>0</v>
      </c>
      <c r="K134" s="98">
        <f t="shared" si="54"/>
        <v>0</v>
      </c>
      <c r="L134" s="98">
        <f t="shared" si="54"/>
        <v>0</v>
      </c>
      <c r="M134" s="14">
        <f t="shared" si="54"/>
        <v>0</v>
      </c>
      <c r="N134" s="13">
        <f t="shared" si="54"/>
        <v>0</v>
      </c>
      <c r="O134" s="98">
        <f t="shared" si="54"/>
        <v>0</v>
      </c>
      <c r="P134" s="98">
        <f t="shared" si="54"/>
        <v>0</v>
      </c>
      <c r="Q134" s="14">
        <f t="shared" si="54"/>
        <v>0</v>
      </c>
      <c r="R134" s="13">
        <f t="shared" si="54"/>
        <v>0</v>
      </c>
      <c r="S134" s="98">
        <f t="shared" si="54"/>
        <v>0</v>
      </c>
      <c r="T134" s="98">
        <f t="shared" si="54"/>
        <v>0</v>
      </c>
      <c r="U134" s="14">
        <f t="shared" si="54"/>
        <v>0</v>
      </c>
      <c r="V134" s="13">
        <f t="shared" si="54"/>
        <v>0</v>
      </c>
      <c r="W134" s="98">
        <f t="shared" si="54"/>
        <v>0</v>
      </c>
      <c r="X134" s="98">
        <f t="shared" si="54"/>
        <v>0</v>
      </c>
      <c r="Y134" s="14">
        <f t="shared" si="54"/>
        <v>0</v>
      </c>
      <c r="Z134" s="15">
        <f t="shared" si="54"/>
        <v>0</v>
      </c>
      <c r="AA134" s="93">
        <f t="shared" si="54"/>
        <v>0</v>
      </c>
      <c r="AB134" s="118">
        <f t="shared" si="50"/>
        <v>0</v>
      </c>
      <c r="AC134" s="30">
        <f t="shared" si="51"/>
        <v>0</v>
      </c>
      <c r="AD134" s="65">
        <f>SUM(AD133,AD130)</f>
        <v>0</v>
      </c>
    </row>
    <row r="135" ht="14.25" thickBot="1"/>
    <row r="136" spans="1:7" ht="13.5" customHeight="1">
      <c r="A136" s="281" t="s">
        <v>27</v>
      </c>
      <c r="B136" s="283" t="s">
        <v>45</v>
      </c>
      <c r="C136" s="284"/>
      <c r="D136" s="284"/>
      <c r="E136" s="285"/>
      <c r="F136" s="277" t="s">
        <v>53</v>
      </c>
      <c r="G136" s="278"/>
    </row>
    <row r="137" spans="1:30" ht="18" thickBot="1">
      <c r="A137" s="282"/>
      <c r="B137" s="286"/>
      <c r="C137" s="287"/>
      <c r="D137" s="287"/>
      <c r="E137" s="288"/>
      <c r="F137" s="279"/>
      <c r="G137" s="280"/>
      <c r="AD137" s="99" t="s">
        <v>27</v>
      </c>
    </row>
    <row r="138" spans="1:30" ht="19.5" customHeight="1">
      <c r="A138" s="16" t="s">
        <v>9</v>
      </c>
      <c r="B138" s="3" t="s">
        <v>10</v>
      </c>
      <c r="C138" s="70" t="s">
        <v>13</v>
      </c>
      <c r="D138" s="290" t="s">
        <v>72</v>
      </c>
      <c r="E138" s="291"/>
      <c r="F138" s="276" t="s">
        <v>73</v>
      </c>
      <c r="G138" s="277"/>
      <c r="H138" s="277"/>
      <c r="I138" s="278"/>
      <c r="J138" s="276" t="s">
        <v>74</v>
      </c>
      <c r="K138" s="277"/>
      <c r="L138" s="277"/>
      <c r="M138" s="278"/>
      <c r="N138" s="276" t="s">
        <v>75</v>
      </c>
      <c r="O138" s="277"/>
      <c r="P138" s="277"/>
      <c r="Q138" s="278"/>
      <c r="R138" s="276" t="s">
        <v>76</v>
      </c>
      <c r="S138" s="277"/>
      <c r="T138" s="277"/>
      <c r="U138" s="278"/>
      <c r="V138" s="276" t="s">
        <v>77</v>
      </c>
      <c r="W138" s="277"/>
      <c r="X138" s="277"/>
      <c r="Y138" s="278"/>
      <c r="Z138" s="289" t="s">
        <v>78</v>
      </c>
      <c r="AA138" s="278"/>
      <c r="AB138" s="86" t="s">
        <v>65</v>
      </c>
      <c r="AC138" s="86" t="s">
        <v>65</v>
      </c>
      <c r="AD138" s="24" t="s">
        <v>13</v>
      </c>
    </row>
    <row r="139" spans="1:30" ht="19.5" customHeight="1">
      <c r="A139" s="2"/>
      <c r="B139" s="3"/>
      <c r="C139" s="6" t="s">
        <v>12</v>
      </c>
      <c r="D139" s="10" t="s">
        <v>4</v>
      </c>
      <c r="E139" s="89" t="s">
        <v>5</v>
      </c>
      <c r="F139" s="10" t="s">
        <v>6</v>
      </c>
      <c r="G139" s="94" t="s">
        <v>7</v>
      </c>
      <c r="H139" s="94" t="s">
        <v>4</v>
      </c>
      <c r="I139" s="11" t="s">
        <v>5</v>
      </c>
      <c r="J139" s="10" t="s">
        <v>6</v>
      </c>
      <c r="K139" s="94" t="s">
        <v>7</v>
      </c>
      <c r="L139" s="94" t="s">
        <v>4</v>
      </c>
      <c r="M139" s="11" t="s">
        <v>5</v>
      </c>
      <c r="N139" s="10" t="s">
        <v>6</v>
      </c>
      <c r="O139" s="94" t="s">
        <v>7</v>
      </c>
      <c r="P139" s="94" t="s">
        <v>4</v>
      </c>
      <c r="Q139" s="11" t="s">
        <v>5</v>
      </c>
      <c r="R139" s="10" t="s">
        <v>6</v>
      </c>
      <c r="S139" s="94" t="s">
        <v>7</v>
      </c>
      <c r="T139" s="94" t="s">
        <v>4</v>
      </c>
      <c r="U139" s="11" t="s">
        <v>5</v>
      </c>
      <c r="V139" s="10" t="s">
        <v>6</v>
      </c>
      <c r="W139" s="94" t="s">
        <v>7</v>
      </c>
      <c r="X139" s="94" t="s">
        <v>4</v>
      </c>
      <c r="Y139" s="11" t="s">
        <v>5</v>
      </c>
      <c r="Z139" s="10" t="s">
        <v>6</v>
      </c>
      <c r="AA139" s="89" t="s">
        <v>7</v>
      </c>
      <c r="AB139" s="87" t="s">
        <v>7</v>
      </c>
      <c r="AC139" s="87" t="s">
        <v>66</v>
      </c>
      <c r="AD139" s="32" t="s">
        <v>14</v>
      </c>
    </row>
    <row r="140" spans="1:30" ht="13.5">
      <c r="A140" s="294" t="s">
        <v>0</v>
      </c>
      <c r="B140" s="17" t="s">
        <v>1</v>
      </c>
      <c r="C140" s="25">
        <v>7200</v>
      </c>
      <c r="D140" s="80"/>
      <c r="E140" s="90"/>
      <c r="F140" s="80"/>
      <c r="G140" s="95"/>
      <c r="H140" s="95"/>
      <c r="I140" s="81"/>
      <c r="J140" s="80"/>
      <c r="K140" s="95"/>
      <c r="L140" s="95"/>
      <c r="M140" s="81"/>
      <c r="N140" s="80"/>
      <c r="O140" s="95"/>
      <c r="P140" s="95"/>
      <c r="Q140" s="81"/>
      <c r="R140" s="80"/>
      <c r="S140" s="95"/>
      <c r="T140" s="95"/>
      <c r="U140" s="81"/>
      <c r="V140" s="80"/>
      <c r="W140" s="95"/>
      <c r="X140" s="95"/>
      <c r="Y140" s="81"/>
      <c r="Z140" s="82"/>
      <c r="AA140" s="90"/>
      <c r="AB140" s="116">
        <f>SUM(G140,K140,O140,S140,W140,AA140)</f>
        <v>0</v>
      </c>
      <c r="AC140" s="29">
        <f>SUM(E140,I140,M140,Q140,U140,Y140)</f>
        <v>0</v>
      </c>
      <c r="AD140" s="62">
        <f>C140*AC140</f>
        <v>0</v>
      </c>
    </row>
    <row r="141" spans="1:30" ht="13.5">
      <c r="A141" s="295"/>
      <c r="B141" s="3" t="s">
        <v>2</v>
      </c>
      <c r="C141" s="45">
        <v>7200</v>
      </c>
      <c r="D141" s="80"/>
      <c r="E141" s="90"/>
      <c r="F141" s="80"/>
      <c r="G141" s="95"/>
      <c r="H141" s="95"/>
      <c r="I141" s="81"/>
      <c r="J141" s="80"/>
      <c r="K141" s="95"/>
      <c r="L141" s="95"/>
      <c r="M141" s="81"/>
      <c r="N141" s="80"/>
      <c r="O141" s="95"/>
      <c r="P141" s="95"/>
      <c r="Q141" s="81"/>
      <c r="R141" s="80"/>
      <c r="S141" s="95"/>
      <c r="T141" s="95"/>
      <c r="U141" s="81"/>
      <c r="V141" s="80"/>
      <c r="W141" s="95"/>
      <c r="X141" s="95"/>
      <c r="Y141" s="81"/>
      <c r="Z141" s="82"/>
      <c r="AA141" s="90"/>
      <c r="AB141" s="116">
        <f aca="true" t="shared" si="55" ref="AB141:AB146">SUM(G141,K141,O141,S141,W141,AA141)</f>
        <v>0</v>
      </c>
      <c r="AC141" s="29">
        <f aca="true" t="shared" si="56" ref="AC141:AC146">SUM(E141,I141,M141,Q141,U141,Y141)</f>
        <v>0</v>
      </c>
      <c r="AD141" s="63">
        <f>C141*AC141</f>
        <v>0</v>
      </c>
    </row>
    <row r="142" spans="1:30" ht="13.5">
      <c r="A142" s="296"/>
      <c r="B142" s="46" t="s">
        <v>3</v>
      </c>
      <c r="C142" s="47"/>
      <c r="D142" s="19">
        <f aca="true" t="shared" si="57" ref="D142:AA142">SUM(D140:D141)</f>
        <v>0</v>
      </c>
      <c r="E142" s="91">
        <f t="shared" si="57"/>
        <v>0</v>
      </c>
      <c r="F142" s="19">
        <f t="shared" si="57"/>
        <v>0</v>
      </c>
      <c r="G142" s="96">
        <f t="shared" si="57"/>
        <v>0</v>
      </c>
      <c r="H142" s="96">
        <f t="shared" si="57"/>
        <v>0</v>
      </c>
      <c r="I142" s="20">
        <f t="shared" si="57"/>
        <v>0</v>
      </c>
      <c r="J142" s="19">
        <f t="shared" si="57"/>
        <v>0</v>
      </c>
      <c r="K142" s="96">
        <f t="shared" si="57"/>
        <v>0</v>
      </c>
      <c r="L142" s="96">
        <f t="shared" si="57"/>
        <v>0</v>
      </c>
      <c r="M142" s="20">
        <f t="shared" si="57"/>
        <v>0</v>
      </c>
      <c r="N142" s="19">
        <f t="shared" si="57"/>
        <v>0</v>
      </c>
      <c r="O142" s="96">
        <f t="shared" si="57"/>
        <v>0</v>
      </c>
      <c r="P142" s="96">
        <f t="shared" si="57"/>
        <v>0</v>
      </c>
      <c r="Q142" s="20">
        <f t="shared" si="57"/>
        <v>0</v>
      </c>
      <c r="R142" s="19">
        <f t="shared" si="57"/>
        <v>0</v>
      </c>
      <c r="S142" s="96">
        <f t="shared" si="57"/>
        <v>0</v>
      </c>
      <c r="T142" s="96">
        <f t="shared" si="57"/>
        <v>0</v>
      </c>
      <c r="U142" s="20">
        <f t="shared" si="57"/>
        <v>0</v>
      </c>
      <c r="V142" s="19">
        <f t="shared" si="57"/>
        <v>0</v>
      </c>
      <c r="W142" s="96">
        <f t="shared" si="57"/>
        <v>0</v>
      </c>
      <c r="X142" s="96">
        <f t="shared" si="57"/>
        <v>0</v>
      </c>
      <c r="Y142" s="20">
        <f t="shared" si="57"/>
        <v>0</v>
      </c>
      <c r="Z142" s="21">
        <f t="shared" si="57"/>
        <v>0</v>
      </c>
      <c r="AA142" s="91">
        <f t="shared" si="57"/>
        <v>0</v>
      </c>
      <c r="AB142" s="117">
        <f t="shared" si="55"/>
        <v>0</v>
      </c>
      <c r="AC142" s="48">
        <f t="shared" si="56"/>
        <v>0</v>
      </c>
      <c r="AD142" s="64">
        <f>SUM(AD140:AD141)</f>
        <v>0</v>
      </c>
    </row>
    <row r="143" spans="1:30" ht="13.5">
      <c r="A143" s="297" t="s">
        <v>67</v>
      </c>
      <c r="B143" s="17" t="s">
        <v>1</v>
      </c>
      <c r="C143" s="26">
        <v>7700</v>
      </c>
      <c r="D143" s="83"/>
      <c r="E143" s="92"/>
      <c r="F143" s="83"/>
      <c r="G143" s="97"/>
      <c r="H143" s="97"/>
      <c r="I143" s="84"/>
      <c r="J143" s="83"/>
      <c r="K143" s="97"/>
      <c r="L143" s="97"/>
      <c r="M143" s="84"/>
      <c r="N143" s="83"/>
      <c r="O143" s="97"/>
      <c r="P143" s="97"/>
      <c r="Q143" s="84"/>
      <c r="R143" s="83"/>
      <c r="S143" s="97"/>
      <c r="T143" s="97"/>
      <c r="U143" s="84"/>
      <c r="V143" s="83"/>
      <c r="W143" s="97"/>
      <c r="X143" s="97"/>
      <c r="Y143" s="84"/>
      <c r="Z143" s="82"/>
      <c r="AA143" s="90"/>
      <c r="AB143" s="116">
        <f t="shared" si="55"/>
        <v>0</v>
      </c>
      <c r="AC143" s="29">
        <f t="shared" si="56"/>
        <v>0</v>
      </c>
      <c r="AD143" s="62">
        <f>C143*AC143</f>
        <v>0</v>
      </c>
    </row>
    <row r="144" spans="1:30" ht="13.5">
      <c r="A144" s="298"/>
      <c r="B144" s="3" t="s">
        <v>2</v>
      </c>
      <c r="C144" s="27">
        <v>7700</v>
      </c>
      <c r="D144" s="80"/>
      <c r="E144" s="90"/>
      <c r="F144" s="80"/>
      <c r="G144" s="95"/>
      <c r="H144" s="95"/>
      <c r="I144" s="81"/>
      <c r="J144" s="80"/>
      <c r="K144" s="95"/>
      <c r="L144" s="95"/>
      <c r="M144" s="81"/>
      <c r="N144" s="80"/>
      <c r="O144" s="95"/>
      <c r="P144" s="95"/>
      <c r="Q144" s="81"/>
      <c r="R144" s="80"/>
      <c r="S144" s="95"/>
      <c r="T144" s="95"/>
      <c r="U144" s="81"/>
      <c r="V144" s="80"/>
      <c r="W144" s="95"/>
      <c r="X144" s="95"/>
      <c r="Y144" s="81"/>
      <c r="Z144" s="82"/>
      <c r="AA144" s="90"/>
      <c r="AB144" s="116">
        <f t="shared" si="55"/>
        <v>0</v>
      </c>
      <c r="AC144" s="29">
        <f t="shared" si="56"/>
        <v>0</v>
      </c>
      <c r="AD144" s="63">
        <f>C144*AC144</f>
        <v>0</v>
      </c>
    </row>
    <row r="145" spans="1:30" ht="13.5">
      <c r="A145" s="299"/>
      <c r="B145" s="46" t="s">
        <v>3</v>
      </c>
      <c r="C145" s="47"/>
      <c r="D145" s="19">
        <f aca="true" t="shared" si="58" ref="D145:AA145">SUM(D143:D144)</f>
        <v>0</v>
      </c>
      <c r="E145" s="91">
        <f t="shared" si="58"/>
        <v>0</v>
      </c>
      <c r="F145" s="19">
        <f t="shared" si="58"/>
        <v>0</v>
      </c>
      <c r="G145" s="96">
        <f t="shared" si="58"/>
        <v>0</v>
      </c>
      <c r="H145" s="96">
        <f t="shared" si="58"/>
        <v>0</v>
      </c>
      <c r="I145" s="20">
        <f t="shared" si="58"/>
        <v>0</v>
      </c>
      <c r="J145" s="19">
        <f t="shared" si="58"/>
        <v>0</v>
      </c>
      <c r="K145" s="96">
        <f t="shared" si="58"/>
        <v>0</v>
      </c>
      <c r="L145" s="96">
        <f t="shared" si="58"/>
        <v>0</v>
      </c>
      <c r="M145" s="20">
        <f t="shared" si="58"/>
        <v>0</v>
      </c>
      <c r="N145" s="19">
        <f t="shared" si="58"/>
        <v>0</v>
      </c>
      <c r="O145" s="96">
        <f t="shared" si="58"/>
        <v>0</v>
      </c>
      <c r="P145" s="96">
        <f t="shared" si="58"/>
        <v>0</v>
      </c>
      <c r="Q145" s="20">
        <f t="shared" si="58"/>
        <v>0</v>
      </c>
      <c r="R145" s="19">
        <f t="shared" si="58"/>
        <v>0</v>
      </c>
      <c r="S145" s="96">
        <f t="shared" si="58"/>
        <v>0</v>
      </c>
      <c r="T145" s="96">
        <f t="shared" si="58"/>
        <v>0</v>
      </c>
      <c r="U145" s="20">
        <f t="shared" si="58"/>
        <v>0</v>
      </c>
      <c r="V145" s="19">
        <f t="shared" si="58"/>
        <v>0</v>
      </c>
      <c r="W145" s="96">
        <f t="shared" si="58"/>
        <v>0</v>
      </c>
      <c r="X145" s="96">
        <f t="shared" si="58"/>
        <v>0</v>
      </c>
      <c r="Y145" s="20">
        <f t="shared" si="58"/>
        <v>0</v>
      </c>
      <c r="Z145" s="21">
        <f t="shared" si="58"/>
        <v>0</v>
      </c>
      <c r="AA145" s="91">
        <f t="shared" si="58"/>
        <v>0</v>
      </c>
      <c r="AB145" s="117">
        <f t="shared" si="55"/>
        <v>0</v>
      </c>
      <c r="AC145" s="48">
        <f t="shared" si="56"/>
        <v>0</v>
      </c>
      <c r="AD145" s="64">
        <f>SUM(AD143:AD144)</f>
        <v>0</v>
      </c>
    </row>
    <row r="146" spans="1:30" ht="19.5" customHeight="1">
      <c r="A146" s="292" t="s">
        <v>8</v>
      </c>
      <c r="B146" s="293"/>
      <c r="C146" s="28"/>
      <c r="D146" s="13">
        <f aca="true" t="shared" si="59" ref="D146:AA146">SUM(D145,D142)</f>
        <v>0</v>
      </c>
      <c r="E146" s="93">
        <f t="shared" si="59"/>
        <v>0</v>
      </c>
      <c r="F146" s="13">
        <f t="shared" si="59"/>
        <v>0</v>
      </c>
      <c r="G146" s="98">
        <f t="shared" si="59"/>
        <v>0</v>
      </c>
      <c r="H146" s="98">
        <f t="shared" si="59"/>
        <v>0</v>
      </c>
      <c r="I146" s="14">
        <f t="shared" si="59"/>
        <v>0</v>
      </c>
      <c r="J146" s="13">
        <f t="shared" si="59"/>
        <v>0</v>
      </c>
      <c r="K146" s="98">
        <f t="shared" si="59"/>
        <v>0</v>
      </c>
      <c r="L146" s="98">
        <f t="shared" si="59"/>
        <v>0</v>
      </c>
      <c r="M146" s="14">
        <f t="shared" si="59"/>
        <v>0</v>
      </c>
      <c r="N146" s="13">
        <f t="shared" si="59"/>
        <v>0</v>
      </c>
      <c r="O146" s="98">
        <f t="shared" si="59"/>
        <v>0</v>
      </c>
      <c r="P146" s="98">
        <f t="shared" si="59"/>
        <v>0</v>
      </c>
      <c r="Q146" s="14">
        <f t="shared" si="59"/>
        <v>0</v>
      </c>
      <c r="R146" s="13">
        <f t="shared" si="59"/>
        <v>0</v>
      </c>
      <c r="S146" s="98">
        <f t="shared" si="59"/>
        <v>0</v>
      </c>
      <c r="T146" s="98">
        <f t="shared" si="59"/>
        <v>0</v>
      </c>
      <c r="U146" s="14">
        <f t="shared" si="59"/>
        <v>0</v>
      </c>
      <c r="V146" s="13">
        <f t="shared" si="59"/>
        <v>0</v>
      </c>
      <c r="W146" s="98">
        <f t="shared" si="59"/>
        <v>0</v>
      </c>
      <c r="X146" s="98">
        <f t="shared" si="59"/>
        <v>0</v>
      </c>
      <c r="Y146" s="14">
        <f t="shared" si="59"/>
        <v>0</v>
      </c>
      <c r="Z146" s="15">
        <f t="shared" si="59"/>
        <v>0</v>
      </c>
      <c r="AA146" s="93">
        <f t="shared" si="59"/>
        <v>0</v>
      </c>
      <c r="AB146" s="118">
        <f t="shared" si="55"/>
        <v>0</v>
      </c>
      <c r="AC146" s="30">
        <f t="shared" si="56"/>
        <v>0</v>
      </c>
      <c r="AD146" s="65">
        <f>SUM(AD145,AD142)</f>
        <v>0</v>
      </c>
    </row>
    <row r="147" ht="14.25" thickBot="1"/>
    <row r="148" spans="1:7" ht="13.5" customHeight="1">
      <c r="A148" s="281" t="s">
        <v>28</v>
      </c>
      <c r="B148" s="283" t="s">
        <v>45</v>
      </c>
      <c r="C148" s="284"/>
      <c r="D148" s="284"/>
      <c r="E148" s="285"/>
      <c r="F148" s="277" t="s">
        <v>53</v>
      </c>
      <c r="G148" s="278"/>
    </row>
    <row r="149" spans="1:30" ht="18" thickBot="1">
      <c r="A149" s="282"/>
      <c r="B149" s="286"/>
      <c r="C149" s="287"/>
      <c r="D149" s="287"/>
      <c r="E149" s="288"/>
      <c r="F149" s="279"/>
      <c r="G149" s="280"/>
      <c r="AD149" s="99" t="s">
        <v>28</v>
      </c>
    </row>
    <row r="150" spans="1:30" ht="19.5" customHeight="1">
      <c r="A150" s="16" t="s">
        <v>9</v>
      </c>
      <c r="B150" s="3" t="s">
        <v>10</v>
      </c>
      <c r="C150" s="70" t="s">
        <v>13</v>
      </c>
      <c r="D150" s="290" t="s">
        <v>72</v>
      </c>
      <c r="E150" s="291"/>
      <c r="F150" s="276" t="s">
        <v>73</v>
      </c>
      <c r="G150" s="277"/>
      <c r="H150" s="277"/>
      <c r="I150" s="278"/>
      <c r="J150" s="276" t="s">
        <v>74</v>
      </c>
      <c r="K150" s="277"/>
      <c r="L150" s="277"/>
      <c r="M150" s="278"/>
      <c r="N150" s="276" t="s">
        <v>75</v>
      </c>
      <c r="O150" s="277"/>
      <c r="P150" s="277"/>
      <c r="Q150" s="278"/>
      <c r="R150" s="276" t="s">
        <v>76</v>
      </c>
      <c r="S150" s="277"/>
      <c r="T150" s="277"/>
      <c r="U150" s="278"/>
      <c r="V150" s="276" t="s">
        <v>77</v>
      </c>
      <c r="W150" s="277"/>
      <c r="X150" s="277"/>
      <c r="Y150" s="278"/>
      <c r="Z150" s="289" t="s">
        <v>78</v>
      </c>
      <c r="AA150" s="278"/>
      <c r="AB150" s="86" t="s">
        <v>65</v>
      </c>
      <c r="AC150" s="86" t="s">
        <v>65</v>
      </c>
      <c r="AD150" s="24" t="s">
        <v>13</v>
      </c>
    </row>
    <row r="151" spans="1:30" ht="19.5" customHeight="1">
      <c r="A151" s="2"/>
      <c r="B151" s="3"/>
      <c r="C151" s="6" t="s">
        <v>12</v>
      </c>
      <c r="D151" s="10" t="s">
        <v>4</v>
      </c>
      <c r="E151" s="89" t="s">
        <v>5</v>
      </c>
      <c r="F151" s="10" t="s">
        <v>6</v>
      </c>
      <c r="G151" s="94" t="s">
        <v>7</v>
      </c>
      <c r="H151" s="94" t="s">
        <v>4</v>
      </c>
      <c r="I151" s="11" t="s">
        <v>5</v>
      </c>
      <c r="J151" s="10" t="s">
        <v>6</v>
      </c>
      <c r="K151" s="94" t="s">
        <v>7</v>
      </c>
      <c r="L151" s="94" t="s">
        <v>4</v>
      </c>
      <c r="M151" s="11" t="s">
        <v>5</v>
      </c>
      <c r="N151" s="10" t="s">
        <v>6</v>
      </c>
      <c r="O151" s="94" t="s">
        <v>7</v>
      </c>
      <c r="P151" s="94" t="s">
        <v>4</v>
      </c>
      <c r="Q151" s="11" t="s">
        <v>5</v>
      </c>
      <c r="R151" s="10" t="s">
        <v>6</v>
      </c>
      <c r="S151" s="94" t="s">
        <v>7</v>
      </c>
      <c r="T151" s="94" t="s">
        <v>4</v>
      </c>
      <c r="U151" s="11" t="s">
        <v>5</v>
      </c>
      <c r="V151" s="10" t="s">
        <v>6</v>
      </c>
      <c r="W151" s="94" t="s">
        <v>7</v>
      </c>
      <c r="X151" s="94" t="s">
        <v>4</v>
      </c>
      <c r="Y151" s="11" t="s">
        <v>5</v>
      </c>
      <c r="Z151" s="10" t="s">
        <v>6</v>
      </c>
      <c r="AA151" s="89" t="s">
        <v>7</v>
      </c>
      <c r="AB151" s="87" t="s">
        <v>7</v>
      </c>
      <c r="AC151" s="87" t="s">
        <v>66</v>
      </c>
      <c r="AD151" s="32" t="s">
        <v>14</v>
      </c>
    </row>
    <row r="152" spans="1:30" ht="13.5">
      <c r="A152" s="294" t="s">
        <v>0</v>
      </c>
      <c r="B152" s="17" t="s">
        <v>1</v>
      </c>
      <c r="C152" s="25">
        <v>7200</v>
      </c>
      <c r="D152" s="80"/>
      <c r="E152" s="90"/>
      <c r="F152" s="80"/>
      <c r="G152" s="95"/>
      <c r="H152" s="95"/>
      <c r="I152" s="81"/>
      <c r="J152" s="80"/>
      <c r="K152" s="95"/>
      <c r="L152" s="95"/>
      <c r="M152" s="81"/>
      <c r="N152" s="80"/>
      <c r="O152" s="95"/>
      <c r="P152" s="95"/>
      <c r="Q152" s="81"/>
      <c r="R152" s="80"/>
      <c r="S152" s="95"/>
      <c r="T152" s="95"/>
      <c r="U152" s="81"/>
      <c r="V152" s="80"/>
      <c r="W152" s="95"/>
      <c r="X152" s="95"/>
      <c r="Y152" s="81"/>
      <c r="Z152" s="82"/>
      <c r="AA152" s="90"/>
      <c r="AB152" s="116">
        <f>SUM(G152,K152,O152,S152,W152,AA152)</f>
        <v>0</v>
      </c>
      <c r="AC152" s="29">
        <f>SUM(E152,I152,M152,Q152,U152,Y152)</f>
        <v>0</v>
      </c>
      <c r="AD152" s="62">
        <f>C152*AC152</f>
        <v>0</v>
      </c>
    </row>
    <row r="153" spans="1:30" ht="13.5">
      <c r="A153" s="295"/>
      <c r="B153" s="3" t="s">
        <v>2</v>
      </c>
      <c r="C153" s="45">
        <v>7200</v>
      </c>
      <c r="D153" s="80"/>
      <c r="E153" s="90"/>
      <c r="F153" s="80"/>
      <c r="G153" s="95"/>
      <c r="H153" s="95"/>
      <c r="I153" s="81"/>
      <c r="J153" s="80"/>
      <c r="K153" s="95"/>
      <c r="L153" s="95"/>
      <c r="M153" s="81"/>
      <c r="N153" s="80"/>
      <c r="O153" s="95"/>
      <c r="P153" s="95"/>
      <c r="Q153" s="81"/>
      <c r="R153" s="80"/>
      <c r="S153" s="95"/>
      <c r="T153" s="95"/>
      <c r="U153" s="81"/>
      <c r="V153" s="80"/>
      <c r="W153" s="95"/>
      <c r="X153" s="95"/>
      <c r="Y153" s="81"/>
      <c r="Z153" s="82"/>
      <c r="AA153" s="90"/>
      <c r="AB153" s="116">
        <f aca="true" t="shared" si="60" ref="AB153:AB158">SUM(G153,K153,O153,S153,W153,AA153)</f>
        <v>0</v>
      </c>
      <c r="AC153" s="29">
        <f aca="true" t="shared" si="61" ref="AC153:AC158">SUM(E153,I153,M153,Q153,U153,Y153)</f>
        <v>0</v>
      </c>
      <c r="AD153" s="63">
        <f>C153*AC153</f>
        <v>0</v>
      </c>
    </row>
    <row r="154" spans="1:30" ht="13.5">
      <c r="A154" s="296"/>
      <c r="B154" s="46" t="s">
        <v>3</v>
      </c>
      <c r="C154" s="47"/>
      <c r="D154" s="19">
        <f aca="true" t="shared" si="62" ref="D154:AA154">SUM(D152:D153)</f>
        <v>0</v>
      </c>
      <c r="E154" s="91">
        <f t="shared" si="62"/>
        <v>0</v>
      </c>
      <c r="F154" s="19">
        <f t="shared" si="62"/>
        <v>0</v>
      </c>
      <c r="G154" s="96">
        <f t="shared" si="62"/>
        <v>0</v>
      </c>
      <c r="H154" s="96">
        <f t="shared" si="62"/>
        <v>0</v>
      </c>
      <c r="I154" s="20">
        <f t="shared" si="62"/>
        <v>0</v>
      </c>
      <c r="J154" s="19">
        <f t="shared" si="62"/>
        <v>0</v>
      </c>
      <c r="K154" s="96">
        <f t="shared" si="62"/>
        <v>0</v>
      </c>
      <c r="L154" s="96">
        <f t="shared" si="62"/>
        <v>0</v>
      </c>
      <c r="M154" s="20">
        <f t="shared" si="62"/>
        <v>0</v>
      </c>
      <c r="N154" s="19">
        <f t="shared" si="62"/>
        <v>0</v>
      </c>
      <c r="O154" s="96">
        <f t="shared" si="62"/>
        <v>0</v>
      </c>
      <c r="P154" s="96">
        <f t="shared" si="62"/>
        <v>0</v>
      </c>
      <c r="Q154" s="20">
        <f t="shared" si="62"/>
        <v>0</v>
      </c>
      <c r="R154" s="19">
        <f t="shared" si="62"/>
        <v>0</v>
      </c>
      <c r="S154" s="96">
        <f t="shared" si="62"/>
        <v>0</v>
      </c>
      <c r="T154" s="96">
        <f t="shared" si="62"/>
        <v>0</v>
      </c>
      <c r="U154" s="20">
        <f t="shared" si="62"/>
        <v>0</v>
      </c>
      <c r="V154" s="19">
        <f t="shared" si="62"/>
        <v>0</v>
      </c>
      <c r="W154" s="96">
        <f t="shared" si="62"/>
        <v>0</v>
      </c>
      <c r="X154" s="96">
        <f t="shared" si="62"/>
        <v>0</v>
      </c>
      <c r="Y154" s="20">
        <f t="shared" si="62"/>
        <v>0</v>
      </c>
      <c r="Z154" s="21">
        <f t="shared" si="62"/>
        <v>0</v>
      </c>
      <c r="AA154" s="91">
        <f t="shared" si="62"/>
        <v>0</v>
      </c>
      <c r="AB154" s="117">
        <f t="shared" si="60"/>
        <v>0</v>
      </c>
      <c r="AC154" s="48">
        <f t="shared" si="61"/>
        <v>0</v>
      </c>
      <c r="AD154" s="64">
        <f>SUM(AD152:AD153)</f>
        <v>0</v>
      </c>
    </row>
    <row r="155" spans="1:30" ht="13.5">
      <c r="A155" s="297" t="s">
        <v>67</v>
      </c>
      <c r="B155" s="17" t="s">
        <v>1</v>
      </c>
      <c r="C155" s="26">
        <v>7700</v>
      </c>
      <c r="D155" s="83"/>
      <c r="E155" s="92"/>
      <c r="F155" s="83"/>
      <c r="G155" s="97"/>
      <c r="H155" s="97"/>
      <c r="I155" s="84"/>
      <c r="J155" s="83"/>
      <c r="K155" s="97"/>
      <c r="L155" s="97"/>
      <c r="M155" s="84"/>
      <c r="N155" s="83"/>
      <c r="O155" s="97"/>
      <c r="P155" s="97"/>
      <c r="Q155" s="84"/>
      <c r="R155" s="83"/>
      <c r="S155" s="97"/>
      <c r="T155" s="97"/>
      <c r="U155" s="84"/>
      <c r="V155" s="83"/>
      <c r="W155" s="97"/>
      <c r="X155" s="97"/>
      <c r="Y155" s="84"/>
      <c r="Z155" s="82"/>
      <c r="AA155" s="90"/>
      <c r="AB155" s="116">
        <f t="shared" si="60"/>
        <v>0</v>
      </c>
      <c r="AC155" s="29">
        <f t="shared" si="61"/>
        <v>0</v>
      </c>
      <c r="AD155" s="62">
        <f>C155*AC155</f>
        <v>0</v>
      </c>
    </row>
    <row r="156" spans="1:30" ht="13.5">
      <c r="A156" s="298"/>
      <c r="B156" s="3" t="s">
        <v>2</v>
      </c>
      <c r="C156" s="27">
        <v>7700</v>
      </c>
      <c r="D156" s="80"/>
      <c r="E156" s="90"/>
      <c r="F156" s="80"/>
      <c r="G156" s="95"/>
      <c r="H156" s="95"/>
      <c r="I156" s="81"/>
      <c r="J156" s="80"/>
      <c r="K156" s="95"/>
      <c r="L156" s="95"/>
      <c r="M156" s="81"/>
      <c r="N156" s="80"/>
      <c r="O156" s="95"/>
      <c r="P156" s="95"/>
      <c r="Q156" s="81"/>
      <c r="R156" s="80"/>
      <c r="S156" s="95"/>
      <c r="T156" s="95"/>
      <c r="U156" s="81"/>
      <c r="V156" s="80"/>
      <c r="W156" s="95"/>
      <c r="X156" s="95"/>
      <c r="Y156" s="81"/>
      <c r="Z156" s="82"/>
      <c r="AA156" s="90"/>
      <c r="AB156" s="116">
        <f t="shared" si="60"/>
        <v>0</v>
      </c>
      <c r="AC156" s="29">
        <f t="shared" si="61"/>
        <v>0</v>
      </c>
      <c r="AD156" s="63">
        <f>C156*AC156</f>
        <v>0</v>
      </c>
    </row>
    <row r="157" spans="1:30" ht="13.5">
      <c r="A157" s="299"/>
      <c r="B157" s="46" t="s">
        <v>3</v>
      </c>
      <c r="C157" s="47"/>
      <c r="D157" s="19">
        <f aca="true" t="shared" si="63" ref="D157:AA157">SUM(D155:D156)</f>
        <v>0</v>
      </c>
      <c r="E157" s="91">
        <f t="shared" si="63"/>
        <v>0</v>
      </c>
      <c r="F157" s="19">
        <f t="shared" si="63"/>
        <v>0</v>
      </c>
      <c r="G157" s="96">
        <f t="shared" si="63"/>
        <v>0</v>
      </c>
      <c r="H157" s="96">
        <f t="shared" si="63"/>
        <v>0</v>
      </c>
      <c r="I157" s="20">
        <f t="shared" si="63"/>
        <v>0</v>
      </c>
      <c r="J157" s="19">
        <f t="shared" si="63"/>
        <v>0</v>
      </c>
      <c r="K157" s="96">
        <f t="shared" si="63"/>
        <v>0</v>
      </c>
      <c r="L157" s="96">
        <f t="shared" si="63"/>
        <v>0</v>
      </c>
      <c r="M157" s="20">
        <f t="shared" si="63"/>
        <v>0</v>
      </c>
      <c r="N157" s="19">
        <f t="shared" si="63"/>
        <v>0</v>
      </c>
      <c r="O157" s="96">
        <f t="shared" si="63"/>
        <v>0</v>
      </c>
      <c r="P157" s="96">
        <f t="shared" si="63"/>
        <v>0</v>
      </c>
      <c r="Q157" s="20">
        <f t="shared" si="63"/>
        <v>0</v>
      </c>
      <c r="R157" s="19">
        <f t="shared" si="63"/>
        <v>0</v>
      </c>
      <c r="S157" s="96">
        <f t="shared" si="63"/>
        <v>0</v>
      </c>
      <c r="T157" s="96">
        <f t="shared" si="63"/>
        <v>0</v>
      </c>
      <c r="U157" s="20">
        <f t="shared" si="63"/>
        <v>0</v>
      </c>
      <c r="V157" s="19">
        <f t="shared" si="63"/>
        <v>0</v>
      </c>
      <c r="W157" s="96">
        <f t="shared" si="63"/>
        <v>0</v>
      </c>
      <c r="X157" s="96">
        <f t="shared" si="63"/>
        <v>0</v>
      </c>
      <c r="Y157" s="20">
        <f t="shared" si="63"/>
        <v>0</v>
      </c>
      <c r="Z157" s="21">
        <f t="shared" si="63"/>
        <v>0</v>
      </c>
      <c r="AA157" s="91">
        <f t="shared" si="63"/>
        <v>0</v>
      </c>
      <c r="AB157" s="117">
        <f t="shared" si="60"/>
        <v>0</v>
      </c>
      <c r="AC157" s="48">
        <f t="shared" si="61"/>
        <v>0</v>
      </c>
      <c r="AD157" s="64">
        <f>SUM(AD155:AD156)</f>
        <v>0</v>
      </c>
    </row>
    <row r="158" spans="1:30" ht="19.5" customHeight="1">
      <c r="A158" s="292" t="s">
        <v>8</v>
      </c>
      <c r="B158" s="293"/>
      <c r="C158" s="28"/>
      <c r="D158" s="13">
        <f aca="true" t="shared" si="64" ref="D158:AA158">SUM(D157,D154)</f>
        <v>0</v>
      </c>
      <c r="E158" s="93">
        <f t="shared" si="64"/>
        <v>0</v>
      </c>
      <c r="F158" s="13">
        <f t="shared" si="64"/>
        <v>0</v>
      </c>
      <c r="G158" s="98">
        <f t="shared" si="64"/>
        <v>0</v>
      </c>
      <c r="H158" s="98">
        <f t="shared" si="64"/>
        <v>0</v>
      </c>
      <c r="I158" s="14">
        <f t="shared" si="64"/>
        <v>0</v>
      </c>
      <c r="J158" s="13">
        <f t="shared" si="64"/>
        <v>0</v>
      </c>
      <c r="K158" s="98">
        <f t="shared" si="64"/>
        <v>0</v>
      </c>
      <c r="L158" s="98">
        <f t="shared" si="64"/>
        <v>0</v>
      </c>
      <c r="M158" s="14">
        <f t="shared" si="64"/>
        <v>0</v>
      </c>
      <c r="N158" s="13">
        <f t="shared" si="64"/>
        <v>0</v>
      </c>
      <c r="O158" s="98">
        <f t="shared" si="64"/>
        <v>0</v>
      </c>
      <c r="P158" s="98">
        <f t="shared" si="64"/>
        <v>0</v>
      </c>
      <c r="Q158" s="14">
        <f t="shared" si="64"/>
        <v>0</v>
      </c>
      <c r="R158" s="13">
        <f t="shared" si="64"/>
        <v>0</v>
      </c>
      <c r="S158" s="98">
        <f t="shared" si="64"/>
        <v>0</v>
      </c>
      <c r="T158" s="98">
        <f t="shared" si="64"/>
        <v>0</v>
      </c>
      <c r="U158" s="14">
        <f t="shared" si="64"/>
        <v>0</v>
      </c>
      <c r="V158" s="13">
        <f t="shared" si="64"/>
        <v>0</v>
      </c>
      <c r="W158" s="98">
        <f t="shared" si="64"/>
        <v>0</v>
      </c>
      <c r="X158" s="98">
        <f t="shared" si="64"/>
        <v>0</v>
      </c>
      <c r="Y158" s="14">
        <f t="shared" si="64"/>
        <v>0</v>
      </c>
      <c r="Z158" s="15">
        <f t="shared" si="64"/>
        <v>0</v>
      </c>
      <c r="AA158" s="93">
        <f t="shared" si="64"/>
        <v>0</v>
      </c>
      <c r="AB158" s="118">
        <f t="shared" si="60"/>
        <v>0</v>
      </c>
      <c r="AC158" s="30">
        <f t="shared" si="61"/>
        <v>0</v>
      </c>
      <c r="AD158" s="65">
        <f>SUM(AD157,AD154)</f>
        <v>0</v>
      </c>
    </row>
    <row r="159" ht="14.25" thickBot="1"/>
    <row r="160" spans="1:7" ht="13.5" customHeight="1">
      <c r="A160" s="281" t="s">
        <v>29</v>
      </c>
      <c r="B160" s="283" t="s">
        <v>45</v>
      </c>
      <c r="C160" s="284"/>
      <c r="D160" s="284"/>
      <c r="E160" s="285"/>
      <c r="F160" s="277" t="s">
        <v>53</v>
      </c>
      <c r="G160" s="278"/>
    </row>
    <row r="161" spans="1:30" ht="18" thickBot="1">
      <c r="A161" s="282"/>
      <c r="B161" s="286"/>
      <c r="C161" s="287"/>
      <c r="D161" s="287"/>
      <c r="E161" s="288"/>
      <c r="F161" s="279"/>
      <c r="G161" s="280"/>
      <c r="AD161" s="99" t="s">
        <v>29</v>
      </c>
    </row>
    <row r="162" spans="1:30" ht="19.5" customHeight="1">
      <c r="A162" s="16" t="s">
        <v>9</v>
      </c>
      <c r="B162" s="3" t="s">
        <v>10</v>
      </c>
      <c r="C162" s="70" t="s">
        <v>13</v>
      </c>
      <c r="D162" s="290" t="s">
        <v>72</v>
      </c>
      <c r="E162" s="291"/>
      <c r="F162" s="276" t="s">
        <v>73</v>
      </c>
      <c r="G162" s="277"/>
      <c r="H162" s="277"/>
      <c r="I162" s="278"/>
      <c r="J162" s="276" t="s">
        <v>74</v>
      </c>
      <c r="K162" s="277"/>
      <c r="L162" s="277"/>
      <c r="M162" s="278"/>
      <c r="N162" s="276" t="s">
        <v>75</v>
      </c>
      <c r="O162" s="277"/>
      <c r="P162" s="277"/>
      <c r="Q162" s="278"/>
      <c r="R162" s="276" t="s">
        <v>76</v>
      </c>
      <c r="S162" s="277"/>
      <c r="T162" s="277"/>
      <c r="U162" s="278"/>
      <c r="V162" s="276" t="s">
        <v>77</v>
      </c>
      <c r="W162" s="277"/>
      <c r="X162" s="277"/>
      <c r="Y162" s="278"/>
      <c r="Z162" s="289" t="s">
        <v>78</v>
      </c>
      <c r="AA162" s="278"/>
      <c r="AB162" s="86" t="s">
        <v>65</v>
      </c>
      <c r="AC162" s="86" t="s">
        <v>65</v>
      </c>
      <c r="AD162" s="24" t="s">
        <v>13</v>
      </c>
    </row>
    <row r="163" spans="1:30" ht="19.5" customHeight="1">
      <c r="A163" s="2"/>
      <c r="B163" s="3"/>
      <c r="C163" s="6" t="s">
        <v>12</v>
      </c>
      <c r="D163" s="10" t="s">
        <v>4</v>
      </c>
      <c r="E163" s="89" t="s">
        <v>5</v>
      </c>
      <c r="F163" s="10" t="s">
        <v>6</v>
      </c>
      <c r="G163" s="94" t="s">
        <v>7</v>
      </c>
      <c r="H163" s="94" t="s">
        <v>4</v>
      </c>
      <c r="I163" s="11" t="s">
        <v>5</v>
      </c>
      <c r="J163" s="10" t="s">
        <v>6</v>
      </c>
      <c r="K163" s="94" t="s">
        <v>7</v>
      </c>
      <c r="L163" s="94" t="s">
        <v>4</v>
      </c>
      <c r="M163" s="11" t="s">
        <v>5</v>
      </c>
      <c r="N163" s="10" t="s">
        <v>6</v>
      </c>
      <c r="O163" s="94" t="s">
        <v>7</v>
      </c>
      <c r="P163" s="94" t="s">
        <v>4</v>
      </c>
      <c r="Q163" s="11" t="s">
        <v>5</v>
      </c>
      <c r="R163" s="10" t="s">
        <v>6</v>
      </c>
      <c r="S163" s="94" t="s">
        <v>7</v>
      </c>
      <c r="T163" s="94" t="s">
        <v>4</v>
      </c>
      <c r="U163" s="11" t="s">
        <v>5</v>
      </c>
      <c r="V163" s="10" t="s">
        <v>6</v>
      </c>
      <c r="W163" s="94" t="s">
        <v>7</v>
      </c>
      <c r="X163" s="94" t="s">
        <v>4</v>
      </c>
      <c r="Y163" s="11" t="s">
        <v>5</v>
      </c>
      <c r="Z163" s="10" t="s">
        <v>6</v>
      </c>
      <c r="AA163" s="89" t="s">
        <v>7</v>
      </c>
      <c r="AB163" s="87" t="s">
        <v>7</v>
      </c>
      <c r="AC163" s="87" t="s">
        <v>66</v>
      </c>
      <c r="AD163" s="32" t="s">
        <v>14</v>
      </c>
    </row>
    <row r="164" spans="1:30" ht="13.5">
      <c r="A164" s="294" t="s">
        <v>0</v>
      </c>
      <c r="B164" s="17" t="s">
        <v>1</v>
      </c>
      <c r="C164" s="25">
        <v>7200</v>
      </c>
      <c r="D164" s="80"/>
      <c r="E164" s="90"/>
      <c r="F164" s="80"/>
      <c r="G164" s="95"/>
      <c r="H164" s="95"/>
      <c r="I164" s="81"/>
      <c r="J164" s="80"/>
      <c r="K164" s="95"/>
      <c r="L164" s="95"/>
      <c r="M164" s="81"/>
      <c r="N164" s="80"/>
      <c r="O164" s="95"/>
      <c r="P164" s="95"/>
      <c r="Q164" s="81"/>
      <c r="R164" s="80"/>
      <c r="S164" s="95"/>
      <c r="T164" s="95"/>
      <c r="U164" s="81"/>
      <c r="V164" s="80"/>
      <c r="W164" s="95"/>
      <c r="X164" s="95"/>
      <c r="Y164" s="81"/>
      <c r="Z164" s="82"/>
      <c r="AA164" s="90"/>
      <c r="AB164" s="116">
        <f>SUM(G164,K164,O164,S164,W164,AA164)</f>
        <v>0</v>
      </c>
      <c r="AC164" s="29">
        <f>SUM(E164,I164,M164,Q164,U164,Y164)</f>
        <v>0</v>
      </c>
      <c r="AD164" s="62">
        <f>C164*AC164</f>
        <v>0</v>
      </c>
    </row>
    <row r="165" spans="1:30" ht="13.5">
      <c r="A165" s="295"/>
      <c r="B165" s="3" t="s">
        <v>2</v>
      </c>
      <c r="C165" s="45">
        <v>7200</v>
      </c>
      <c r="D165" s="80"/>
      <c r="E165" s="90"/>
      <c r="F165" s="80"/>
      <c r="G165" s="95"/>
      <c r="H165" s="95"/>
      <c r="I165" s="81"/>
      <c r="J165" s="80"/>
      <c r="K165" s="95"/>
      <c r="L165" s="95"/>
      <c r="M165" s="81"/>
      <c r="N165" s="80"/>
      <c r="O165" s="95"/>
      <c r="P165" s="95"/>
      <c r="Q165" s="81"/>
      <c r="R165" s="80"/>
      <c r="S165" s="95"/>
      <c r="T165" s="95"/>
      <c r="U165" s="81"/>
      <c r="V165" s="80"/>
      <c r="W165" s="95"/>
      <c r="X165" s="95"/>
      <c r="Y165" s="81"/>
      <c r="Z165" s="82"/>
      <c r="AA165" s="90"/>
      <c r="AB165" s="116">
        <f aca="true" t="shared" si="65" ref="AB165:AB170">SUM(G165,K165,O165,S165,W165,AA165)</f>
        <v>0</v>
      </c>
      <c r="AC165" s="29">
        <f aca="true" t="shared" si="66" ref="AC165:AC170">SUM(E165,I165,M165,Q165,U165,Y165)</f>
        <v>0</v>
      </c>
      <c r="AD165" s="63">
        <f>C165*AC165</f>
        <v>0</v>
      </c>
    </row>
    <row r="166" spans="1:30" ht="13.5">
      <c r="A166" s="296"/>
      <c r="B166" s="46" t="s">
        <v>3</v>
      </c>
      <c r="C166" s="47"/>
      <c r="D166" s="19">
        <f aca="true" t="shared" si="67" ref="D166:AA166">SUM(D164:D165)</f>
        <v>0</v>
      </c>
      <c r="E166" s="91">
        <f t="shared" si="67"/>
        <v>0</v>
      </c>
      <c r="F166" s="19">
        <f t="shared" si="67"/>
        <v>0</v>
      </c>
      <c r="G166" s="96">
        <f t="shared" si="67"/>
        <v>0</v>
      </c>
      <c r="H166" s="96">
        <f t="shared" si="67"/>
        <v>0</v>
      </c>
      <c r="I166" s="20">
        <f t="shared" si="67"/>
        <v>0</v>
      </c>
      <c r="J166" s="19">
        <f t="shared" si="67"/>
        <v>0</v>
      </c>
      <c r="K166" s="96">
        <f t="shared" si="67"/>
        <v>0</v>
      </c>
      <c r="L166" s="96">
        <f t="shared" si="67"/>
        <v>0</v>
      </c>
      <c r="M166" s="20">
        <f t="shared" si="67"/>
        <v>0</v>
      </c>
      <c r="N166" s="19">
        <f t="shared" si="67"/>
        <v>0</v>
      </c>
      <c r="O166" s="96">
        <f t="shared" si="67"/>
        <v>0</v>
      </c>
      <c r="P166" s="96">
        <f t="shared" si="67"/>
        <v>0</v>
      </c>
      <c r="Q166" s="20">
        <f t="shared" si="67"/>
        <v>0</v>
      </c>
      <c r="R166" s="19">
        <f t="shared" si="67"/>
        <v>0</v>
      </c>
      <c r="S166" s="96">
        <f t="shared" si="67"/>
        <v>0</v>
      </c>
      <c r="T166" s="96">
        <f t="shared" si="67"/>
        <v>0</v>
      </c>
      <c r="U166" s="20">
        <f t="shared" si="67"/>
        <v>0</v>
      </c>
      <c r="V166" s="19">
        <f t="shared" si="67"/>
        <v>0</v>
      </c>
      <c r="W166" s="96">
        <f t="shared" si="67"/>
        <v>0</v>
      </c>
      <c r="X166" s="96">
        <f t="shared" si="67"/>
        <v>0</v>
      </c>
      <c r="Y166" s="20">
        <f t="shared" si="67"/>
        <v>0</v>
      </c>
      <c r="Z166" s="21">
        <f t="shared" si="67"/>
        <v>0</v>
      </c>
      <c r="AA166" s="91">
        <f t="shared" si="67"/>
        <v>0</v>
      </c>
      <c r="AB166" s="117">
        <f t="shared" si="65"/>
        <v>0</v>
      </c>
      <c r="AC166" s="48">
        <f t="shared" si="66"/>
        <v>0</v>
      </c>
      <c r="AD166" s="64">
        <f>SUM(AD164:AD165)</f>
        <v>0</v>
      </c>
    </row>
    <row r="167" spans="1:30" ht="13.5">
      <c r="A167" s="297" t="s">
        <v>67</v>
      </c>
      <c r="B167" s="17" t="s">
        <v>1</v>
      </c>
      <c r="C167" s="26">
        <v>7700</v>
      </c>
      <c r="D167" s="83"/>
      <c r="E167" s="92"/>
      <c r="F167" s="83"/>
      <c r="G167" s="97"/>
      <c r="H167" s="97"/>
      <c r="I167" s="84"/>
      <c r="J167" s="83"/>
      <c r="K167" s="97"/>
      <c r="L167" s="97"/>
      <c r="M167" s="84"/>
      <c r="N167" s="83"/>
      <c r="O167" s="97"/>
      <c r="P167" s="97"/>
      <c r="Q167" s="84"/>
      <c r="R167" s="83"/>
      <c r="S167" s="97"/>
      <c r="T167" s="97"/>
      <c r="U167" s="84"/>
      <c r="V167" s="83"/>
      <c r="W167" s="97"/>
      <c r="X167" s="97"/>
      <c r="Y167" s="84"/>
      <c r="Z167" s="82"/>
      <c r="AA167" s="90"/>
      <c r="AB167" s="116">
        <f t="shared" si="65"/>
        <v>0</v>
      </c>
      <c r="AC167" s="29">
        <f t="shared" si="66"/>
        <v>0</v>
      </c>
      <c r="AD167" s="62">
        <f>C167*AC167</f>
        <v>0</v>
      </c>
    </row>
    <row r="168" spans="1:30" ht="13.5">
      <c r="A168" s="298"/>
      <c r="B168" s="3" t="s">
        <v>2</v>
      </c>
      <c r="C168" s="27">
        <v>7700</v>
      </c>
      <c r="D168" s="80"/>
      <c r="E168" s="90"/>
      <c r="F168" s="80"/>
      <c r="G168" s="95"/>
      <c r="H168" s="95"/>
      <c r="I168" s="81"/>
      <c r="J168" s="80"/>
      <c r="K168" s="95"/>
      <c r="L168" s="95"/>
      <c r="M168" s="81"/>
      <c r="N168" s="80"/>
      <c r="O168" s="95"/>
      <c r="P168" s="95"/>
      <c r="Q168" s="81"/>
      <c r="R168" s="80"/>
      <c r="S168" s="95"/>
      <c r="T168" s="95"/>
      <c r="U168" s="81"/>
      <c r="V168" s="80"/>
      <c r="W168" s="95"/>
      <c r="X168" s="95"/>
      <c r="Y168" s="81"/>
      <c r="Z168" s="82"/>
      <c r="AA168" s="90"/>
      <c r="AB168" s="116">
        <f t="shared" si="65"/>
        <v>0</v>
      </c>
      <c r="AC168" s="29">
        <f t="shared" si="66"/>
        <v>0</v>
      </c>
      <c r="AD168" s="63">
        <f>C168*AC168</f>
        <v>0</v>
      </c>
    </row>
    <row r="169" spans="1:30" ht="13.5">
      <c r="A169" s="299"/>
      <c r="B169" s="46" t="s">
        <v>3</v>
      </c>
      <c r="C169" s="47"/>
      <c r="D169" s="19">
        <f aca="true" t="shared" si="68" ref="D169:AA169">SUM(D167:D168)</f>
        <v>0</v>
      </c>
      <c r="E169" s="91">
        <f t="shared" si="68"/>
        <v>0</v>
      </c>
      <c r="F169" s="19">
        <f t="shared" si="68"/>
        <v>0</v>
      </c>
      <c r="G169" s="96">
        <f t="shared" si="68"/>
        <v>0</v>
      </c>
      <c r="H169" s="96">
        <f t="shared" si="68"/>
        <v>0</v>
      </c>
      <c r="I169" s="20">
        <f t="shared" si="68"/>
        <v>0</v>
      </c>
      <c r="J169" s="19">
        <f t="shared" si="68"/>
        <v>0</v>
      </c>
      <c r="K169" s="96">
        <f t="shared" si="68"/>
        <v>0</v>
      </c>
      <c r="L169" s="96">
        <f t="shared" si="68"/>
        <v>0</v>
      </c>
      <c r="M169" s="20">
        <f t="shared" si="68"/>
        <v>0</v>
      </c>
      <c r="N169" s="19">
        <f t="shared" si="68"/>
        <v>0</v>
      </c>
      <c r="O169" s="96">
        <f t="shared" si="68"/>
        <v>0</v>
      </c>
      <c r="P169" s="96">
        <f t="shared" si="68"/>
        <v>0</v>
      </c>
      <c r="Q169" s="20">
        <f t="shared" si="68"/>
        <v>0</v>
      </c>
      <c r="R169" s="19">
        <f t="shared" si="68"/>
        <v>0</v>
      </c>
      <c r="S169" s="96">
        <f t="shared" si="68"/>
        <v>0</v>
      </c>
      <c r="T169" s="96">
        <f t="shared" si="68"/>
        <v>0</v>
      </c>
      <c r="U169" s="20">
        <f t="shared" si="68"/>
        <v>0</v>
      </c>
      <c r="V169" s="19">
        <f t="shared" si="68"/>
        <v>0</v>
      </c>
      <c r="W169" s="96">
        <f t="shared" si="68"/>
        <v>0</v>
      </c>
      <c r="X169" s="96">
        <f t="shared" si="68"/>
        <v>0</v>
      </c>
      <c r="Y169" s="20">
        <f t="shared" si="68"/>
        <v>0</v>
      </c>
      <c r="Z169" s="21">
        <f t="shared" si="68"/>
        <v>0</v>
      </c>
      <c r="AA169" s="91">
        <f t="shared" si="68"/>
        <v>0</v>
      </c>
      <c r="AB169" s="117">
        <f t="shared" si="65"/>
        <v>0</v>
      </c>
      <c r="AC169" s="48">
        <f t="shared" si="66"/>
        <v>0</v>
      </c>
      <c r="AD169" s="64">
        <f>SUM(AD167:AD168)</f>
        <v>0</v>
      </c>
    </row>
    <row r="170" spans="1:30" ht="19.5" customHeight="1">
      <c r="A170" s="292" t="s">
        <v>8</v>
      </c>
      <c r="B170" s="293"/>
      <c r="C170" s="28"/>
      <c r="D170" s="13">
        <f aca="true" t="shared" si="69" ref="D170:AA170">SUM(D169,D166)</f>
        <v>0</v>
      </c>
      <c r="E170" s="93">
        <f t="shared" si="69"/>
        <v>0</v>
      </c>
      <c r="F170" s="13">
        <f t="shared" si="69"/>
        <v>0</v>
      </c>
      <c r="G170" s="98">
        <f t="shared" si="69"/>
        <v>0</v>
      </c>
      <c r="H170" s="98">
        <f t="shared" si="69"/>
        <v>0</v>
      </c>
      <c r="I170" s="14">
        <f t="shared" si="69"/>
        <v>0</v>
      </c>
      <c r="J170" s="13">
        <f t="shared" si="69"/>
        <v>0</v>
      </c>
      <c r="K170" s="98">
        <f t="shared" si="69"/>
        <v>0</v>
      </c>
      <c r="L170" s="98">
        <f t="shared" si="69"/>
        <v>0</v>
      </c>
      <c r="M170" s="14">
        <f t="shared" si="69"/>
        <v>0</v>
      </c>
      <c r="N170" s="13">
        <f t="shared" si="69"/>
        <v>0</v>
      </c>
      <c r="O170" s="98">
        <f t="shared" si="69"/>
        <v>0</v>
      </c>
      <c r="P170" s="98">
        <f t="shared" si="69"/>
        <v>0</v>
      </c>
      <c r="Q170" s="14">
        <f t="shared" si="69"/>
        <v>0</v>
      </c>
      <c r="R170" s="13">
        <f t="shared" si="69"/>
        <v>0</v>
      </c>
      <c r="S170" s="98">
        <f t="shared" si="69"/>
        <v>0</v>
      </c>
      <c r="T170" s="98">
        <f t="shared" si="69"/>
        <v>0</v>
      </c>
      <c r="U170" s="14">
        <f t="shared" si="69"/>
        <v>0</v>
      </c>
      <c r="V170" s="13">
        <f t="shared" si="69"/>
        <v>0</v>
      </c>
      <c r="W170" s="98">
        <f t="shared" si="69"/>
        <v>0</v>
      </c>
      <c r="X170" s="98">
        <f t="shared" si="69"/>
        <v>0</v>
      </c>
      <c r="Y170" s="14">
        <f t="shared" si="69"/>
        <v>0</v>
      </c>
      <c r="Z170" s="15">
        <f t="shared" si="69"/>
        <v>0</v>
      </c>
      <c r="AA170" s="93">
        <f t="shared" si="69"/>
        <v>0</v>
      </c>
      <c r="AB170" s="118">
        <f t="shared" si="65"/>
        <v>0</v>
      </c>
      <c r="AC170" s="30">
        <f t="shared" si="66"/>
        <v>0</v>
      </c>
      <c r="AD170" s="65">
        <f>SUM(AD169,AD166)</f>
        <v>0</v>
      </c>
    </row>
    <row r="171" ht="14.25" thickBot="1"/>
    <row r="172" spans="1:7" ht="13.5" customHeight="1">
      <c r="A172" s="281" t="s">
        <v>30</v>
      </c>
      <c r="B172" s="283" t="s">
        <v>45</v>
      </c>
      <c r="C172" s="284"/>
      <c r="D172" s="284"/>
      <c r="E172" s="285"/>
      <c r="F172" s="277" t="s">
        <v>53</v>
      </c>
      <c r="G172" s="278"/>
    </row>
    <row r="173" spans="1:30" ht="18" thickBot="1">
      <c r="A173" s="282"/>
      <c r="B173" s="286"/>
      <c r="C173" s="287"/>
      <c r="D173" s="287"/>
      <c r="E173" s="288"/>
      <c r="F173" s="279"/>
      <c r="G173" s="280"/>
      <c r="AD173" s="99" t="s">
        <v>30</v>
      </c>
    </row>
    <row r="174" spans="1:30" ht="19.5" customHeight="1">
      <c r="A174" s="16" t="s">
        <v>9</v>
      </c>
      <c r="B174" s="3" t="s">
        <v>10</v>
      </c>
      <c r="C174" s="70" t="s">
        <v>13</v>
      </c>
      <c r="D174" s="290" t="s">
        <v>72</v>
      </c>
      <c r="E174" s="291"/>
      <c r="F174" s="276" t="s">
        <v>73</v>
      </c>
      <c r="G174" s="277"/>
      <c r="H174" s="277"/>
      <c r="I174" s="278"/>
      <c r="J174" s="276" t="s">
        <v>74</v>
      </c>
      <c r="K174" s="277"/>
      <c r="L174" s="277"/>
      <c r="M174" s="278"/>
      <c r="N174" s="276" t="s">
        <v>75</v>
      </c>
      <c r="O174" s="277"/>
      <c r="P174" s="277"/>
      <c r="Q174" s="278"/>
      <c r="R174" s="276" t="s">
        <v>76</v>
      </c>
      <c r="S174" s="277"/>
      <c r="T174" s="277"/>
      <c r="U174" s="278"/>
      <c r="V174" s="276" t="s">
        <v>77</v>
      </c>
      <c r="W174" s="277"/>
      <c r="X174" s="277"/>
      <c r="Y174" s="278"/>
      <c r="Z174" s="289" t="s">
        <v>78</v>
      </c>
      <c r="AA174" s="278"/>
      <c r="AB174" s="86" t="s">
        <v>65</v>
      </c>
      <c r="AC174" s="86" t="s">
        <v>65</v>
      </c>
      <c r="AD174" s="24" t="s">
        <v>13</v>
      </c>
    </row>
    <row r="175" spans="1:30" ht="19.5" customHeight="1">
      <c r="A175" s="2"/>
      <c r="B175" s="3"/>
      <c r="C175" s="6" t="s">
        <v>12</v>
      </c>
      <c r="D175" s="10" t="s">
        <v>4</v>
      </c>
      <c r="E175" s="89" t="s">
        <v>5</v>
      </c>
      <c r="F175" s="10" t="s">
        <v>6</v>
      </c>
      <c r="G175" s="94" t="s">
        <v>7</v>
      </c>
      <c r="H175" s="94" t="s">
        <v>4</v>
      </c>
      <c r="I175" s="11" t="s">
        <v>5</v>
      </c>
      <c r="J175" s="10" t="s">
        <v>6</v>
      </c>
      <c r="K175" s="94" t="s">
        <v>7</v>
      </c>
      <c r="L175" s="94" t="s">
        <v>4</v>
      </c>
      <c r="M175" s="11" t="s">
        <v>5</v>
      </c>
      <c r="N175" s="10" t="s">
        <v>6</v>
      </c>
      <c r="O175" s="94" t="s">
        <v>7</v>
      </c>
      <c r="P175" s="94" t="s">
        <v>4</v>
      </c>
      <c r="Q175" s="11" t="s">
        <v>5</v>
      </c>
      <c r="R175" s="10" t="s">
        <v>6</v>
      </c>
      <c r="S175" s="94" t="s">
        <v>7</v>
      </c>
      <c r="T175" s="94" t="s">
        <v>4</v>
      </c>
      <c r="U175" s="11" t="s">
        <v>5</v>
      </c>
      <c r="V175" s="10" t="s">
        <v>6</v>
      </c>
      <c r="W175" s="94" t="s">
        <v>7</v>
      </c>
      <c r="X175" s="94" t="s">
        <v>4</v>
      </c>
      <c r="Y175" s="11" t="s">
        <v>5</v>
      </c>
      <c r="Z175" s="10" t="s">
        <v>6</v>
      </c>
      <c r="AA175" s="89" t="s">
        <v>7</v>
      </c>
      <c r="AB175" s="87" t="s">
        <v>7</v>
      </c>
      <c r="AC175" s="87" t="s">
        <v>66</v>
      </c>
      <c r="AD175" s="32" t="s">
        <v>14</v>
      </c>
    </row>
    <row r="176" spans="1:30" ht="13.5">
      <c r="A176" s="294" t="s">
        <v>0</v>
      </c>
      <c r="B176" s="17" t="s">
        <v>1</v>
      </c>
      <c r="C176" s="25">
        <v>7200</v>
      </c>
      <c r="D176" s="80"/>
      <c r="E176" s="90"/>
      <c r="F176" s="80"/>
      <c r="G176" s="95"/>
      <c r="H176" s="95"/>
      <c r="I176" s="81"/>
      <c r="J176" s="80"/>
      <c r="K176" s="95"/>
      <c r="L176" s="95"/>
      <c r="M176" s="81"/>
      <c r="N176" s="80"/>
      <c r="O176" s="95"/>
      <c r="P176" s="95"/>
      <c r="Q176" s="81"/>
      <c r="R176" s="80"/>
      <c r="S176" s="95"/>
      <c r="T176" s="95"/>
      <c r="U176" s="81"/>
      <c r="V176" s="80"/>
      <c r="W176" s="95"/>
      <c r="X176" s="95"/>
      <c r="Y176" s="81"/>
      <c r="Z176" s="82"/>
      <c r="AA176" s="90"/>
      <c r="AB176" s="116">
        <f>SUM(G176,K176,O176,S176,W176,AA176)</f>
        <v>0</v>
      </c>
      <c r="AC176" s="29">
        <f>SUM(E176,I176,M176,Q176,U176,Y176)</f>
        <v>0</v>
      </c>
      <c r="AD176" s="62">
        <f>C176*AC176</f>
        <v>0</v>
      </c>
    </row>
    <row r="177" spans="1:30" ht="13.5">
      <c r="A177" s="295"/>
      <c r="B177" s="3" t="s">
        <v>2</v>
      </c>
      <c r="C177" s="45">
        <v>7200</v>
      </c>
      <c r="D177" s="80"/>
      <c r="E177" s="90"/>
      <c r="F177" s="80"/>
      <c r="G177" s="95"/>
      <c r="H177" s="95"/>
      <c r="I177" s="81"/>
      <c r="J177" s="80"/>
      <c r="K177" s="95"/>
      <c r="L177" s="95"/>
      <c r="M177" s="81"/>
      <c r="N177" s="80"/>
      <c r="O177" s="95"/>
      <c r="P177" s="95"/>
      <c r="Q177" s="81"/>
      <c r="R177" s="80"/>
      <c r="S177" s="95"/>
      <c r="T177" s="95"/>
      <c r="U177" s="81"/>
      <c r="V177" s="80"/>
      <c r="W177" s="95"/>
      <c r="X177" s="95"/>
      <c r="Y177" s="81"/>
      <c r="Z177" s="82"/>
      <c r="AA177" s="90"/>
      <c r="AB177" s="116">
        <f aca="true" t="shared" si="70" ref="AB177:AB182">SUM(G177,K177,O177,S177,W177,AA177)</f>
        <v>0</v>
      </c>
      <c r="AC177" s="29">
        <f aca="true" t="shared" si="71" ref="AC177:AC182">SUM(E177,I177,M177,Q177,U177,Y177)</f>
        <v>0</v>
      </c>
      <c r="AD177" s="63">
        <f>C177*AC177</f>
        <v>0</v>
      </c>
    </row>
    <row r="178" spans="1:30" ht="13.5">
      <c r="A178" s="296"/>
      <c r="B178" s="46" t="s">
        <v>3</v>
      </c>
      <c r="C178" s="47"/>
      <c r="D178" s="19">
        <f aca="true" t="shared" si="72" ref="D178:AA178">SUM(D176:D177)</f>
        <v>0</v>
      </c>
      <c r="E178" s="91">
        <f t="shared" si="72"/>
        <v>0</v>
      </c>
      <c r="F178" s="19">
        <f t="shared" si="72"/>
        <v>0</v>
      </c>
      <c r="G178" s="96">
        <f t="shared" si="72"/>
        <v>0</v>
      </c>
      <c r="H178" s="96">
        <f t="shared" si="72"/>
        <v>0</v>
      </c>
      <c r="I178" s="20">
        <f t="shared" si="72"/>
        <v>0</v>
      </c>
      <c r="J178" s="19">
        <f t="shared" si="72"/>
        <v>0</v>
      </c>
      <c r="K178" s="96">
        <f t="shared" si="72"/>
        <v>0</v>
      </c>
      <c r="L178" s="96">
        <f t="shared" si="72"/>
        <v>0</v>
      </c>
      <c r="M178" s="20">
        <f t="shared" si="72"/>
        <v>0</v>
      </c>
      <c r="N178" s="19">
        <f t="shared" si="72"/>
        <v>0</v>
      </c>
      <c r="O178" s="96">
        <f t="shared" si="72"/>
        <v>0</v>
      </c>
      <c r="P178" s="96">
        <f t="shared" si="72"/>
        <v>0</v>
      </c>
      <c r="Q178" s="20">
        <f t="shared" si="72"/>
        <v>0</v>
      </c>
      <c r="R178" s="19">
        <f t="shared" si="72"/>
        <v>0</v>
      </c>
      <c r="S178" s="96">
        <f t="shared" si="72"/>
        <v>0</v>
      </c>
      <c r="T178" s="96">
        <f t="shared" si="72"/>
        <v>0</v>
      </c>
      <c r="U178" s="20">
        <f t="shared" si="72"/>
        <v>0</v>
      </c>
      <c r="V178" s="19">
        <f t="shared" si="72"/>
        <v>0</v>
      </c>
      <c r="W178" s="96">
        <f t="shared" si="72"/>
        <v>0</v>
      </c>
      <c r="X178" s="96">
        <f t="shared" si="72"/>
        <v>0</v>
      </c>
      <c r="Y178" s="20">
        <f t="shared" si="72"/>
        <v>0</v>
      </c>
      <c r="Z178" s="21">
        <f t="shared" si="72"/>
        <v>0</v>
      </c>
      <c r="AA178" s="91">
        <f t="shared" si="72"/>
        <v>0</v>
      </c>
      <c r="AB178" s="117">
        <f t="shared" si="70"/>
        <v>0</v>
      </c>
      <c r="AC178" s="48">
        <f t="shared" si="71"/>
        <v>0</v>
      </c>
      <c r="AD178" s="64">
        <f>SUM(AD176:AD177)</f>
        <v>0</v>
      </c>
    </row>
    <row r="179" spans="1:30" ht="13.5">
      <c r="A179" s="297" t="s">
        <v>67</v>
      </c>
      <c r="B179" s="17" t="s">
        <v>1</v>
      </c>
      <c r="C179" s="26">
        <v>7700</v>
      </c>
      <c r="D179" s="83"/>
      <c r="E179" s="92"/>
      <c r="F179" s="83"/>
      <c r="G179" s="97"/>
      <c r="H179" s="97"/>
      <c r="I179" s="84"/>
      <c r="J179" s="83"/>
      <c r="K179" s="97"/>
      <c r="L179" s="97"/>
      <c r="M179" s="84"/>
      <c r="N179" s="83"/>
      <c r="O179" s="97"/>
      <c r="P179" s="97"/>
      <c r="Q179" s="84"/>
      <c r="R179" s="83"/>
      <c r="S179" s="97"/>
      <c r="T179" s="97"/>
      <c r="U179" s="84"/>
      <c r="V179" s="83"/>
      <c r="W179" s="97"/>
      <c r="X179" s="97"/>
      <c r="Y179" s="84"/>
      <c r="Z179" s="82"/>
      <c r="AA179" s="90"/>
      <c r="AB179" s="116">
        <f t="shared" si="70"/>
        <v>0</v>
      </c>
      <c r="AC179" s="29">
        <f t="shared" si="71"/>
        <v>0</v>
      </c>
      <c r="AD179" s="62">
        <f>C179*AC179</f>
        <v>0</v>
      </c>
    </row>
    <row r="180" spans="1:30" ht="13.5">
      <c r="A180" s="298"/>
      <c r="B180" s="3" t="s">
        <v>2</v>
      </c>
      <c r="C180" s="27">
        <v>7700</v>
      </c>
      <c r="D180" s="80"/>
      <c r="E180" s="90"/>
      <c r="F180" s="80"/>
      <c r="G180" s="95"/>
      <c r="H180" s="95"/>
      <c r="I180" s="81"/>
      <c r="J180" s="80"/>
      <c r="K180" s="95"/>
      <c r="L180" s="95"/>
      <c r="M180" s="81"/>
      <c r="N180" s="80"/>
      <c r="O180" s="95"/>
      <c r="P180" s="95"/>
      <c r="Q180" s="81"/>
      <c r="R180" s="80"/>
      <c r="S180" s="95"/>
      <c r="T180" s="95"/>
      <c r="U180" s="81"/>
      <c r="V180" s="80"/>
      <c r="W180" s="95"/>
      <c r="X180" s="95"/>
      <c r="Y180" s="81"/>
      <c r="Z180" s="82"/>
      <c r="AA180" s="90"/>
      <c r="AB180" s="116">
        <f t="shared" si="70"/>
        <v>0</v>
      </c>
      <c r="AC180" s="29">
        <f t="shared" si="71"/>
        <v>0</v>
      </c>
      <c r="AD180" s="63">
        <f>C180*AC180</f>
        <v>0</v>
      </c>
    </row>
    <row r="181" spans="1:30" ht="13.5">
      <c r="A181" s="299"/>
      <c r="B181" s="46" t="s">
        <v>3</v>
      </c>
      <c r="C181" s="47"/>
      <c r="D181" s="19">
        <f aca="true" t="shared" si="73" ref="D181:AA181">SUM(D179:D180)</f>
        <v>0</v>
      </c>
      <c r="E181" s="91">
        <f t="shared" si="73"/>
        <v>0</v>
      </c>
      <c r="F181" s="19">
        <f t="shared" si="73"/>
        <v>0</v>
      </c>
      <c r="G181" s="96">
        <f t="shared" si="73"/>
        <v>0</v>
      </c>
      <c r="H181" s="96">
        <f t="shared" si="73"/>
        <v>0</v>
      </c>
      <c r="I181" s="20">
        <f t="shared" si="73"/>
        <v>0</v>
      </c>
      <c r="J181" s="19">
        <f t="shared" si="73"/>
        <v>0</v>
      </c>
      <c r="K181" s="96">
        <f t="shared" si="73"/>
        <v>0</v>
      </c>
      <c r="L181" s="96">
        <f t="shared" si="73"/>
        <v>0</v>
      </c>
      <c r="M181" s="20">
        <f t="shared" si="73"/>
        <v>0</v>
      </c>
      <c r="N181" s="19">
        <f t="shared" si="73"/>
        <v>0</v>
      </c>
      <c r="O181" s="96">
        <f t="shared" si="73"/>
        <v>0</v>
      </c>
      <c r="P181" s="96">
        <f t="shared" si="73"/>
        <v>0</v>
      </c>
      <c r="Q181" s="20">
        <f t="shared" si="73"/>
        <v>0</v>
      </c>
      <c r="R181" s="19">
        <f t="shared" si="73"/>
        <v>0</v>
      </c>
      <c r="S181" s="96">
        <f t="shared" si="73"/>
        <v>0</v>
      </c>
      <c r="T181" s="96">
        <f t="shared" si="73"/>
        <v>0</v>
      </c>
      <c r="U181" s="20">
        <f t="shared" si="73"/>
        <v>0</v>
      </c>
      <c r="V181" s="19">
        <f t="shared" si="73"/>
        <v>0</v>
      </c>
      <c r="W181" s="96">
        <f t="shared" si="73"/>
        <v>0</v>
      </c>
      <c r="X181" s="96">
        <f t="shared" si="73"/>
        <v>0</v>
      </c>
      <c r="Y181" s="20">
        <f t="shared" si="73"/>
        <v>0</v>
      </c>
      <c r="Z181" s="21">
        <f t="shared" si="73"/>
        <v>0</v>
      </c>
      <c r="AA181" s="91">
        <f t="shared" si="73"/>
        <v>0</v>
      </c>
      <c r="AB181" s="117">
        <f t="shared" si="70"/>
        <v>0</v>
      </c>
      <c r="AC181" s="48">
        <f t="shared" si="71"/>
        <v>0</v>
      </c>
      <c r="AD181" s="64">
        <f>SUM(AD179:AD180)</f>
        <v>0</v>
      </c>
    </row>
    <row r="182" spans="1:30" ht="19.5" customHeight="1">
      <c r="A182" s="292" t="s">
        <v>8</v>
      </c>
      <c r="B182" s="293"/>
      <c r="C182" s="28"/>
      <c r="D182" s="13">
        <f aca="true" t="shared" si="74" ref="D182:AA182">SUM(D181,D178)</f>
        <v>0</v>
      </c>
      <c r="E182" s="93">
        <f t="shared" si="74"/>
        <v>0</v>
      </c>
      <c r="F182" s="13">
        <f t="shared" si="74"/>
        <v>0</v>
      </c>
      <c r="G182" s="98">
        <f t="shared" si="74"/>
        <v>0</v>
      </c>
      <c r="H182" s="98">
        <f t="shared" si="74"/>
        <v>0</v>
      </c>
      <c r="I182" s="14">
        <f t="shared" si="74"/>
        <v>0</v>
      </c>
      <c r="J182" s="13">
        <f t="shared" si="74"/>
        <v>0</v>
      </c>
      <c r="K182" s="98">
        <f t="shared" si="74"/>
        <v>0</v>
      </c>
      <c r="L182" s="98">
        <f t="shared" si="74"/>
        <v>0</v>
      </c>
      <c r="M182" s="14">
        <f t="shared" si="74"/>
        <v>0</v>
      </c>
      <c r="N182" s="13">
        <f t="shared" si="74"/>
        <v>0</v>
      </c>
      <c r="O182" s="98">
        <f t="shared" si="74"/>
        <v>0</v>
      </c>
      <c r="P182" s="98">
        <f t="shared" si="74"/>
        <v>0</v>
      </c>
      <c r="Q182" s="14">
        <f t="shared" si="74"/>
        <v>0</v>
      </c>
      <c r="R182" s="13">
        <f t="shared" si="74"/>
        <v>0</v>
      </c>
      <c r="S182" s="98">
        <f t="shared" si="74"/>
        <v>0</v>
      </c>
      <c r="T182" s="98">
        <f t="shared" si="74"/>
        <v>0</v>
      </c>
      <c r="U182" s="14">
        <f t="shared" si="74"/>
        <v>0</v>
      </c>
      <c r="V182" s="13">
        <f t="shared" si="74"/>
        <v>0</v>
      </c>
      <c r="W182" s="98">
        <f t="shared" si="74"/>
        <v>0</v>
      </c>
      <c r="X182" s="98">
        <f t="shared" si="74"/>
        <v>0</v>
      </c>
      <c r="Y182" s="14">
        <f t="shared" si="74"/>
        <v>0</v>
      </c>
      <c r="Z182" s="15">
        <f t="shared" si="74"/>
        <v>0</v>
      </c>
      <c r="AA182" s="93">
        <f t="shared" si="74"/>
        <v>0</v>
      </c>
      <c r="AB182" s="118">
        <f t="shared" si="70"/>
        <v>0</v>
      </c>
      <c r="AC182" s="30">
        <f t="shared" si="71"/>
        <v>0</v>
      </c>
      <c r="AD182" s="65">
        <f>SUM(AD181,AD178)</f>
        <v>0</v>
      </c>
    </row>
    <row r="183" ht="14.25" thickBot="1"/>
    <row r="184" spans="1:7" ht="13.5" customHeight="1">
      <c r="A184" s="281" t="s">
        <v>31</v>
      </c>
      <c r="B184" s="283" t="s">
        <v>45</v>
      </c>
      <c r="C184" s="284"/>
      <c r="D184" s="284"/>
      <c r="E184" s="285"/>
      <c r="F184" s="277" t="s">
        <v>53</v>
      </c>
      <c r="G184" s="278"/>
    </row>
    <row r="185" spans="1:30" ht="18" thickBot="1">
      <c r="A185" s="282"/>
      <c r="B185" s="286"/>
      <c r="C185" s="287"/>
      <c r="D185" s="287"/>
      <c r="E185" s="288"/>
      <c r="F185" s="279"/>
      <c r="G185" s="280"/>
      <c r="AD185" s="99" t="s">
        <v>31</v>
      </c>
    </row>
    <row r="186" spans="1:30" ht="19.5" customHeight="1">
      <c r="A186" s="16" t="s">
        <v>9</v>
      </c>
      <c r="B186" s="3" t="s">
        <v>10</v>
      </c>
      <c r="C186" s="70" t="s">
        <v>13</v>
      </c>
      <c r="D186" s="290" t="s">
        <v>72</v>
      </c>
      <c r="E186" s="291"/>
      <c r="F186" s="276" t="s">
        <v>73</v>
      </c>
      <c r="G186" s="277"/>
      <c r="H186" s="277"/>
      <c r="I186" s="278"/>
      <c r="J186" s="276" t="s">
        <v>74</v>
      </c>
      <c r="K186" s="277"/>
      <c r="L186" s="277"/>
      <c r="M186" s="278"/>
      <c r="N186" s="276" t="s">
        <v>75</v>
      </c>
      <c r="O186" s="277"/>
      <c r="P186" s="277"/>
      <c r="Q186" s="278"/>
      <c r="R186" s="276" t="s">
        <v>76</v>
      </c>
      <c r="S186" s="277"/>
      <c r="T186" s="277"/>
      <c r="U186" s="278"/>
      <c r="V186" s="276" t="s">
        <v>77</v>
      </c>
      <c r="W186" s="277"/>
      <c r="X186" s="277"/>
      <c r="Y186" s="278"/>
      <c r="Z186" s="289" t="s">
        <v>78</v>
      </c>
      <c r="AA186" s="278"/>
      <c r="AB186" s="86" t="s">
        <v>65</v>
      </c>
      <c r="AC186" s="86" t="s">
        <v>65</v>
      </c>
      <c r="AD186" s="24" t="s">
        <v>13</v>
      </c>
    </row>
    <row r="187" spans="1:30" ht="19.5" customHeight="1">
      <c r="A187" s="2"/>
      <c r="B187" s="3"/>
      <c r="C187" s="6" t="s">
        <v>12</v>
      </c>
      <c r="D187" s="10" t="s">
        <v>4</v>
      </c>
      <c r="E187" s="89" t="s">
        <v>5</v>
      </c>
      <c r="F187" s="10" t="s">
        <v>6</v>
      </c>
      <c r="G187" s="94" t="s">
        <v>7</v>
      </c>
      <c r="H187" s="94" t="s">
        <v>4</v>
      </c>
      <c r="I187" s="11" t="s">
        <v>5</v>
      </c>
      <c r="J187" s="10" t="s">
        <v>6</v>
      </c>
      <c r="K187" s="94" t="s">
        <v>7</v>
      </c>
      <c r="L187" s="94" t="s">
        <v>4</v>
      </c>
      <c r="M187" s="11" t="s">
        <v>5</v>
      </c>
      <c r="N187" s="10" t="s">
        <v>6</v>
      </c>
      <c r="O187" s="94" t="s">
        <v>7</v>
      </c>
      <c r="P187" s="94" t="s">
        <v>4</v>
      </c>
      <c r="Q187" s="11" t="s">
        <v>5</v>
      </c>
      <c r="R187" s="10" t="s">
        <v>6</v>
      </c>
      <c r="S187" s="94" t="s">
        <v>7</v>
      </c>
      <c r="T187" s="94" t="s">
        <v>4</v>
      </c>
      <c r="U187" s="11" t="s">
        <v>5</v>
      </c>
      <c r="V187" s="10" t="s">
        <v>6</v>
      </c>
      <c r="W187" s="94" t="s">
        <v>7</v>
      </c>
      <c r="X187" s="94" t="s">
        <v>4</v>
      </c>
      <c r="Y187" s="11" t="s">
        <v>5</v>
      </c>
      <c r="Z187" s="10" t="s">
        <v>6</v>
      </c>
      <c r="AA187" s="89" t="s">
        <v>7</v>
      </c>
      <c r="AB187" s="87" t="s">
        <v>7</v>
      </c>
      <c r="AC187" s="87" t="s">
        <v>66</v>
      </c>
      <c r="AD187" s="32" t="s">
        <v>14</v>
      </c>
    </row>
    <row r="188" spans="1:30" ht="13.5">
      <c r="A188" s="294" t="s">
        <v>0</v>
      </c>
      <c r="B188" s="17" t="s">
        <v>1</v>
      </c>
      <c r="C188" s="25">
        <v>7200</v>
      </c>
      <c r="D188" s="80"/>
      <c r="E188" s="90"/>
      <c r="F188" s="80"/>
      <c r="G188" s="95"/>
      <c r="H188" s="95"/>
      <c r="I188" s="81"/>
      <c r="J188" s="80"/>
      <c r="K188" s="95"/>
      <c r="L188" s="95"/>
      <c r="M188" s="81"/>
      <c r="N188" s="80"/>
      <c r="O188" s="95"/>
      <c r="P188" s="95"/>
      <c r="Q188" s="81"/>
      <c r="R188" s="80"/>
      <c r="S188" s="95"/>
      <c r="T188" s="95"/>
      <c r="U188" s="81"/>
      <c r="V188" s="80"/>
      <c r="W188" s="95"/>
      <c r="X188" s="95"/>
      <c r="Y188" s="81"/>
      <c r="Z188" s="82"/>
      <c r="AA188" s="90"/>
      <c r="AB188" s="116">
        <f>SUM(G188,K188,O188,S188,W188,AA188)</f>
        <v>0</v>
      </c>
      <c r="AC188" s="29">
        <f>SUM(E188,I188,M188,Q188,U188,Y188)</f>
        <v>0</v>
      </c>
      <c r="AD188" s="62">
        <f>C188*AC188</f>
        <v>0</v>
      </c>
    </row>
    <row r="189" spans="1:30" ht="13.5">
      <c r="A189" s="295"/>
      <c r="B189" s="3" t="s">
        <v>2</v>
      </c>
      <c r="C189" s="45">
        <v>7200</v>
      </c>
      <c r="D189" s="80"/>
      <c r="E189" s="90"/>
      <c r="F189" s="80"/>
      <c r="G189" s="95"/>
      <c r="H189" s="95"/>
      <c r="I189" s="81"/>
      <c r="J189" s="80"/>
      <c r="K189" s="95"/>
      <c r="L189" s="95"/>
      <c r="M189" s="81"/>
      <c r="N189" s="80"/>
      <c r="O189" s="95"/>
      <c r="P189" s="95"/>
      <c r="Q189" s="81"/>
      <c r="R189" s="80"/>
      <c r="S189" s="95"/>
      <c r="T189" s="95"/>
      <c r="U189" s="81"/>
      <c r="V189" s="80"/>
      <c r="W189" s="95"/>
      <c r="X189" s="95"/>
      <c r="Y189" s="81"/>
      <c r="Z189" s="82"/>
      <c r="AA189" s="90"/>
      <c r="AB189" s="116">
        <f aca="true" t="shared" si="75" ref="AB189:AB194">SUM(G189,K189,O189,S189,W189,AA189)</f>
        <v>0</v>
      </c>
      <c r="AC189" s="29">
        <f aca="true" t="shared" si="76" ref="AC189:AC194">SUM(E189,I189,M189,Q189,U189,Y189)</f>
        <v>0</v>
      </c>
      <c r="AD189" s="63">
        <f>C189*AC189</f>
        <v>0</v>
      </c>
    </row>
    <row r="190" spans="1:30" ht="13.5">
      <c r="A190" s="296"/>
      <c r="B190" s="46" t="s">
        <v>3</v>
      </c>
      <c r="C190" s="47"/>
      <c r="D190" s="19">
        <f aca="true" t="shared" si="77" ref="D190:AA190">SUM(D188:D189)</f>
        <v>0</v>
      </c>
      <c r="E190" s="91">
        <f t="shared" si="77"/>
        <v>0</v>
      </c>
      <c r="F190" s="19">
        <f t="shared" si="77"/>
        <v>0</v>
      </c>
      <c r="G190" s="96">
        <f t="shared" si="77"/>
        <v>0</v>
      </c>
      <c r="H190" s="96">
        <f t="shared" si="77"/>
        <v>0</v>
      </c>
      <c r="I190" s="20">
        <f t="shared" si="77"/>
        <v>0</v>
      </c>
      <c r="J190" s="19">
        <f t="shared" si="77"/>
        <v>0</v>
      </c>
      <c r="K190" s="96">
        <f t="shared" si="77"/>
        <v>0</v>
      </c>
      <c r="L190" s="96">
        <f t="shared" si="77"/>
        <v>0</v>
      </c>
      <c r="M190" s="20">
        <f t="shared" si="77"/>
        <v>0</v>
      </c>
      <c r="N190" s="19">
        <f t="shared" si="77"/>
        <v>0</v>
      </c>
      <c r="O190" s="96">
        <f t="shared" si="77"/>
        <v>0</v>
      </c>
      <c r="P190" s="96">
        <f t="shared" si="77"/>
        <v>0</v>
      </c>
      <c r="Q190" s="20">
        <f t="shared" si="77"/>
        <v>0</v>
      </c>
      <c r="R190" s="19">
        <f t="shared" si="77"/>
        <v>0</v>
      </c>
      <c r="S190" s="96">
        <f t="shared" si="77"/>
        <v>0</v>
      </c>
      <c r="T190" s="96">
        <f t="shared" si="77"/>
        <v>0</v>
      </c>
      <c r="U190" s="20">
        <f t="shared" si="77"/>
        <v>0</v>
      </c>
      <c r="V190" s="19">
        <f t="shared" si="77"/>
        <v>0</v>
      </c>
      <c r="W190" s="96">
        <f t="shared" si="77"/>
        <v>0</v>
      </c>
      <c r="X190" s="96">
        <f t="shared" si="77"/>
        <v>0</v>
      </c>
      <c r="Y190" s="20">
        <f t="shared" si="77"/>
        <v>0</v>
      </c>
      <c r="Z190" s="21">
        <f t="shared" si="77"/>
        <v>0</v>
      </c>
      <c r="AA190" s="91">
        <f t="shared" si="77"/>
        <v>0</v>
      </c>
      <c r="AB190" s="117">
        <f t="shared" si="75"/>
        <v>0</v>
      </c>
      <c r="AC190" s="48">
        <f t="shared" si="76"/>
        <v>0</v>
      </c>
      <c r="AD190" s="64">
        <f>SUM(AD188:AD189)</f>
        <v>0</v>
      </c>
    </row>
    <row r="191" spans="1:30" ht="13.5">
      <c r="A191" s="297" t="s">
        <v>67</v>
      </c>
      <c r="B191" s="17" t="s">
        <v>1</v>
      </c>
      <c r="C191" s="26">
        <v>7700</v>
      </c>
      <c r="D191" s="83"/>
      <c r="E191" s="92"/>
      <c r="F191" s="83"/>
      <c r="G191" s="97"/>
      <c r="H191" s="97"/>
      <c r="I191" s="84"/>
      <c r="J191" s="83"/>
      <c r="K191" s="97"/>
      <c r="L191" s="97"/>
      <c r="M191" s="84"/>
      <c r="N191" s="83"/>
      <c r="O191" s="97"/>
      <c r="P191" s="97"/>
      <c r="Q191" s="84"/>
      <c r="R191" s="83"/>
      <c r="S191" s="97"/>
      <c r="T191" s="97"/>
      <c r="U191" s="84"/>
      <c r="V191" s="83"/>
      <c r="W191" s="97"/>
      <c r="X191" s="97"/>
      <c r="Y191" s="84"/>
      <c r="Z191" s="82"/>
      <c r="AA191" s="90"/>
      <c r="AB191" s="116">
        <f t="shared" si="75"/>
        <v>0</v>
      </c>
      <c r="AC191" s="29">
        <f t="shared" si="76"/>
        <v>0</v>
      </c>
      <c r="AD191" s="62">
        <f>C191*AC191</f>
        <v>0</v>
      </c>
    </row>
    <row r="192" spans="1:30" ht="13.5">
      <c r="A192" s="298"/>
      <c r="B192" s="3" t="s">
        <v>2</v>
      </c>
      <c r="C192" s="27">
        <v>7700</v>
      </c>
      <c r="D192" s="80"/>
      <c r="E192" s="90"/>
      <c r="F192" s="80"/>
      <c r="G192" s="95"/>
      <c r="H192" s="95"/>
      <c r="I192" s="81"/>
      <c r="J192" s="80"/>
      <c r="K192" s="95"/>
      <c r="L192" s="95"/>
      <c r="M192" s="81"/>
      <c r="N192" s="80"/>
      <c r="O192" s="95"/>
      <c r="P192" s="95"/>
      <c r="Q192" s="81"/>
      <c r="R192" s="80"/>
      <c r="S192" s="95"/>
      <c r="T192" s="95"/>
      <c r="U192" s="81"/>
      <c r="V192" s="80"/>
      <c r="W192" s="95"/>
      <c r="X192" s="95"/>
      <c r="Y192" s="81"/>
      <c r="Z192" s="82"/>
      <c r="AA192" s="90"/>
      <c r="AB192" s="116">
        <f t="shared" si="75"/>
        <v>0</v>
      </c>
      <c r="AC192" s="29">
        <f t="shared" si="76"/>
        <v>0</v>
      </c>
      <c r="AD192" s="63">
        <f>C192*AC192</f>
        <v>0</v>
      </c>
    </row>
    <row r="193" spans="1:30" ht="13.5">
      <c r="A193" s="299"/>
      <c r="B193" s="46" t="s">
        <v>3</v>
      </c>
      <c r="C193" s="47"/>
      <c r="D193" s="19">
        <f aca="true" t="shared" si="78" ref="D193:AA193">SUM(D191:D192)</f>
        <v>0</v>
      </c>
      <c r="E193" s="91">
        <f t="shared" si="78"/>
        <v>0</v>
      </c>
      <c r="F193" s="19">
        <f t="shared" si="78"/>
        <v>0</v>
      </c>
      <c r="G193" s="96">
        <f t="shared" si="78"/>
        <v>0</v>
      </c>
      <c r="H193" s="96">
        <f t="shared" si="78"/>
        <v>0</v>
      </c>
      <c r="I193" s="20">
        <f t="shared" si="78"/>
        <v>0</v>
      </c>
      <c r="J193" s="19">
        <f t="shared" si="78"/>
        <v>0</v>
      </c>
      <c r="K193" s="96">
        <f t="shared" si="78"/>
        <v>0</v>
      </c>
      <c r="L193" s="96">
        <f t="shared" si="78"/>
        <v>0</v>
      </c>
      <c r="M193" s="20">
        <f t="shared" si="78"/>
        <v>0</v>
      </c>
      <c r="N193" s="19">
        <f t="shared" si="78"/>
        <v>0</v>
      </c>
      <c r="O193" s="96">
        <f t="shared" si="78"/>
        <v>0</v>
      </c>
      <c r="P193" s="96">
        <f t="shared" si="78"/>
        <v>0</v>
      </c>
      <c r="Q193" s="20">
        <f t="shared" si="78"/>
        <v>0</v>
      </c>
      <c r="R193" s="19">
        <f t="shared" si="78"/>
        <v>0</v>
      </c>
      <c r="S193" s="96">
        <f t="shared" si="78"/>
        <v>0</v>
      </c>
      <c r="T193" s="96">
        <f t="shared" si="78"/>
        <v>0</v>
      </c>
      <c r="U193" s="20">
        <f t="shared" si="78"/>
        <v>0</v>
      </c>
      <c r="V193" s="19">
        <f t="shared" si="78"/>
        <v>0</v>
      </c>
      <c r="W193" s="96">
        <f t="shared" si="78"/>
        <v>0</v>
      </c>
      <c r="X193" s="96">
        <f t="shared" si="78"/>
        <v>0</v>
      </c>
      <c r="Y193" s="20">
        <f t="shared" si="78"/>
        <v>0</v>
      </c>
      <c r="Z193" s="21">
        <f t="shared" si="78"/>
        <v>0</v>
      </c>
      <c r="AA193" s="91">
        <f t="shared" si="78"/>
        <v>0</v>
      </c>
      <c r="AB193" s="117">
        <f t="shared" si="75"/>
        <v>0</v>
      </c>
      <c r="AC193" s="48">
        <f t="shared" si="76"/>
        <v>0</v>
      </c>
      <c r="AD193" s="64">
        <f>SUM(AD191:AD192)</f>
        <v>0</v>
      </c>
    </row>
    <row r="194" spans="1:30" ht="19.5" customHeight="1">
      <c r="A194" s="292" t="s">
        <v>8</v>
      </c>
      <c r="B194" s="293"/>
      <c r="C194" s="28"/>
      <c r="D194" s="13">
        <f aca="true" t="shared" si="79" ref="D194:AA194">SUM(D193,D190)</f>
        <v>0</v>
      </c>
      <c r="E194" s="93">
        <f t="shared" si="79"/>
        <v>0</v>
      </c>
      <c r="F194" s="13">
        <f t="shared" si="79"/>
        <v>0</v>
      </c>
      <c r="G194" s="98">
        <f t="shared" si="79"/>
        <v>0</v>
      </c>
      <c r="H194" s="98">
        <f t="shared" si="79"/>
        <v>0</v>
      </c>
      <c r="I194" s="14">
        <f t="shared" si="79"/>
        <v>0</v>
      </c>
      <c r="J194" s="13">
        <f t="shared" si="79"/>
        <v>0</v>
      </c>
      <c r="K194" s="98">
        <f t="shared" si="79"/>
        <v>0</v>
      </c>
      <c r="L194" s="98">
        <f t="shared" si="79"/>
        <v>0</v>
      </c>
      <c r="M194" s="14">
        <f t="shared" si="79"/>
        <v>0</v>
      </c>
      <c r="N194" s="13">
        <f t="shared" si="79"/>
        <v>0</v>
      </c>
      <c r="O194" s="98">
        <f t="shared" si="79"/>
        <v>0</v>
      </c>
      <c r="P194" s="98">
        <f t="shared" si="79"/>
        <v>0</v>
      </c>
      <c r="Q194" s="14">
        <f t="shared" si="79"/>
        <v>0</v>
      </c>
      <c r="R194" s="13">
        <f t="shared" si="79"/>
        <v>0</v>
      </c>
      <c r="S194" s="98">
        <f t="shared" si="79"/>
        <v>0</v>
      </c>
      <c r="T194" s="98">
        <f t="shared" si="79"/>
        <v>0</v>
      </c>
      <c r="U194" s="14">
        <f t="shared" si="79"/>
        <v>0</v>
      </c>
      <c r="V194" s="13">
        <f t="shared" si="79"/>
        <v>0</v>
      </c>
      <c r="W194" s="98">
        <f t="shared" si="79"/>
        <v>0</v>
      </c>
      <c r="X194" s="98">
        <f t="shared" si="79"/>
        <v>0</v>
      </c>
      <c r="Y194" s="14">
        <f t="shared" si="79"/>
        <v>0</v>
      </c>
      <c r="Z194" s="15">
        <f t="shared" si="79"/>
        <v>0</v>
      </c>
      <c r="AA194" s="93">
        <f t="shared" si="79"/>
        <v>0</v>
      </c>
      <c r="AB194" s="118">
        <f t="shared" si="75"/>
        <v>0</v>
      </c>
      <c r="AC194" s="30">
        <f t="shared" si="76"/>
        <v>0</v>
      </c>
      <c r="AD194" s="65">
        <f>SUM(AD193,AD190)</f>
        <v>0</v>
      </c>
    </row>
    <row r="195" ht="14.25" thickBot="1"/>
    <row r="196" spans="1:7" ht="13.5" customHeight="1">
      <c r="A196" s="281" t="s">
        <v>32</v>
      </c>
      <c r="B196" s="283" t="s">
        <v>45</v>
      </c>
      <c r="C196" s="284"/>
      <c r="D196" s="284"/>
      <c r="E196" s="285"/>
      <c r="F196" s="277" t="s">
        <v>53</v>
      </c>
      <c r="G196" s="278"/>
    </row>
    <row r="197" spans="1:30" ht="18" thickBot="1">
      <c r="A197" s="282"/>
      <c r="B197" s="286"/>
      <c r="C197" s="287"/>
      <c r="D197" s="287"/>
      <c r="E197" s="288"/>
      <c r="F197" s="279"/>
      <c r="G197" s="280"/>
      <c r="AD197" s="99" t="s">
        <v>32</v>
      </c>
    </row>
    <row r="198" spans="1:30" ht="19.5" customHeight="1">
      <c r="A198" s="16" t="s">
        <v>9</v>
      </c>
      <c r="B198" s="3" t="s">
        <v>10</v>
      </c>
      <c r="C198" s="70" t="s">
        <v>13</v>
      </c>
      <c r="D198" s="290" t="s">
        <v>72</v>
      </c>
      <c r="E198" s="291"/>
      <c r="F198" s="276" t="s">
        <v>73</v>
      </c>
      <c r="G198" s="277"/>
      <c r="H198" s="277"/>
      <c r="I198" s="278"/>
      <c r="J198" s="276" t="s">
        <v>74</v>
      </c>
      <c r="K198" s="277"/>
      <c r="L198" s="277"/>
      <c r="M198" s="278"/>
      <c r="N198" s="276" t="s">
        <v>75</v>
      </c>
      <c r="O198" s="277"/>
      <c r="P198" s="277"/>
      <c r="Q198" s="278"/>
      <c r="R198" s="276" t="s">
        <v>76</v>
      </c>
      <c r="S198" s="277"/>
      <c r="T198" s="277"/>
      <c r="U198" s="278"/>
      <c r="V198" s="276" t="s">
        <v>77</v>
      </c>
      <c r="W198" s="277"/>
      <c r="X198" s="277"/>
      <c r="Y198" s="278"/>
      <c r="Z198" s="289" t="s">
        <v>78</v>
      </c>
      <c r="AA198" s="278"/>
      <c r="AB198" s="86" t="s">
        <v>65</v>
      </c>
      <c r="AC198" s="86" t="s">
        <v>65</v>
      </c>
      <c r="AD198" s="24" t="s">
        <v>13</v>
      </c>
    </row>
    <row r="199" spans="1:30" ht="19.5" customHeight="1">
      <c r="A199" s="2"/>
      <c r="B199" s="3"/>
      <c r="C199" s="6" t="s">
        <v>12</v>
      </c>
      <c r="D199" s="10" t="s">
        <v>4</v>
      </c>
      <c r="E199" s="89" t="s">
        <v>5</v>
      </c>
      <c r="F199" s="10" t="s">
        <v>6</v>
      </c>
      <c r="G199" s="94" t="s">
        <v>7</v>
      </c>
      <c r="H199" s="94" t="s">
        <v>4</v>
      </c>
      <c r="I199" s="11" t="s">
        <v>5</v>
      </c>
      <c r="J199" s="10" t="s">
        <v>6</v>
      </c>
      <c r="K199" s="94" t="s">
        <v>7</v>
      </c>
      <c r="L199" s="94" t="s">
        <v>4</v>
      </c>
      <c r="M199" s="11" t="s">
        <v>5</v>
      </c>
      <c r="N199" s="10" t="s">
        <v>6</v>
      </c>
      <c r="O199" s="94" t="s">
        <v>7</v>
      </c>
      <c r="P199" s="94" t="s">
        <v>4</v>
      </c>
      <c r="Q199" s="11" t="s">
        <v>5</v>
      </c>
      <c r="R199" s="10" t="s">
        <v>6</v>
      </c>
      <c r="S199" s="94" t="s">
        <v>7</v>
      </c>
      <c r="T199" s="94" t="s">
        <v>4</v>
      </c>
      <c r="U199" s="11" t="s">
        <v>5</v>
      </c>
      <c r="V199" s="10" t="s">
        <v>6</v>
      </c>
      <c r="W199" s="94" t="s">
        <v>7</v>
      </c>
      <c r="X199" s="94" t="s">
        <v>4</v>
      </c>
      <c r="Y199" s="11" t="s">
        <v>5</v>
      </c>
      <c r="Z199" s="10" t="s">
        <v>6</v>
      </c>
      <c r="AA199" s="89" t="s">
        <v>7</v>
      </c>
      <c r="AB199" s="87" t="s">
        <v>7</v>
      </c>
      <c r="AC199" s="87" t="s">
        <v>66</v>
      </c>
      <c r="AD199" s="32" t="s">
        <v>14</v>
      </c>
    </row>
    <row r="200" spans="1:30" ht="13.5">
      <c r="A200" s="294" t="s">
        <v>0</v>
      </c>
      <c r="B200" s="17" t="s">
        <v>1</v>
      </c>
      <c r="C200" s="25">
        <v>7200</v>
      </c>
      <c r="D200" s="80"/>
      <c r="E200" s="90"/>
      <c r="F200" s="80"/>
      <c r="G200" s="95"/>
      <c r="H200" s="95"/>
      <c r="I200" s="81"/>
      <c r="J200" s="80"/>
      <c r="K200" s="95"/>
      <c r="L200" s="95"/>
      <c r="M200" s="81"/>
      <c r="N200" s="80"/>
      <c r="O200" s="95"/>
      <c r="P200" s="95"/>
      <c r="Q200" s="81"/>
      <c r="R200" s="80"/>
      <c r="S200" s="95"/>
      <c r="T200" s="95"/>
      <c r="U200" s="81"/>
      <c r="V200" s="80"/>
      <c r="W200" s="95"/>
      <c r="X200" s="95"/>
      <c r="Y200" s="81"/>
      <c r="Z200" s="82"/>
      <c r="AA200" s="90"/>
      <c r="AB200" s="116">
        <f>SUM(G200,K200,O200,S200,W200,AA200)</f>
        <v>0</v>
      </c>
      <c r="AC200" s="29">
        <f>SUM(E200,I200,M200,Q200,U200,Y200)</f>
        <v>0</v>
      </c>
      <c r="AD200" s="62">
        <f>C200*AC200</f>
        <v>0</v>
      </c>
    </row>
    <row r="201" spans="1:30" ht="13.5">
      <c r="A201" s="295"/>
      <c r="B201" s="3" t="s">
        <v>2</v>
      </c>
      <c r="C201" s="45">
        <v>7200</v>
      </c>
      <c r="D201" s="80"/>
      <c r="E201" s="90"/>
      <c r="F201" s="80"/>
      <c r="G201" s="95"/>
      <c r="H201" s="95"/>
      <c r="I201" s="81"/>
      <c r="J201" s="80"/>
      <c r="K201" s="95"/>
      <c r="L201" s="95"/>
      <c r="M201" s="81"/>
      <c r="N201" s="80"/>
      <c r="O201" s="95"/>
      <c r="P201" s="95"/>
      <c r="Q201" s="81"/>
      <c r="R201" s="80"/>
      <c r="S201" s="95"/>
      <c r="T201" s="95"/>
      <c r="U201" s="81"/>
      <c r="V201" s="80"/>
      <c r="W201" s="95"/>
      <c r="X201" s="95"/>
      <c r="Y201" s="81"/>
      <c r="Z201" s="82"/>
      <c r="AA201" s="90"/>
      <c r="AB201" s="116">
        <f aca="true" t="shared" si="80" ref="AB201:AB206">SUM(G201,K201,O201,S201,W201,AA201)</f>
        <v>0</v>
      </c>
      <c r="AC201" s="29">
        <f aca="true" t="shared" si="81" ref="AC201:AC206">SUM(E201,I201,M201,Q201,U201,Y201)</f>
        <v>0</v>
      </c>
      <c r="AD201" s="63">
        <f>C201*AC201</f>
        <v>0</v>
      </c>
    </row>
    <row r="202" spans="1:30" ht="13.5">
      <c r="A202" s="296"/>
      <c r="B202" s="46" t="s">
        <v>3</v>
      </c>
      <c r="C202" s="47"/>
      <c r="D202" s="19">
        <f aca="true" t="shared" si="82" ref="D202:AA202">SUM(D200:D201)</f>
        <v>0</v>
      </c>
      <c r="E202" s="91">
        <f t="shared" si="82"/>
        <v>0</v>
      </c>
      <c r="F202" s="19">
        <f t="shared" si="82"/>
        <v>0</v>
      </c>
      <c r="G202" s="96">
        <f t="shared" si="82"/>
        <v>0</v>
      </c>
      <c r="H202" s="96">
        <f t="shared" si="82"/>
        <v>0</v>
      </c>
      <c r="I202" s="20">
        <f t="shared" si="82"/>
        <v>0</v>
      </c>
      <c r="J202" s="19">
        <f t="shared" si="82"/>
        <v>0</v>
      </c>
      <c r="K202" s="96">
        <f t="shared" si="82"/>
        <v>0</v>
      </c>
      <c r="L202" s="96">
        <f t="shared" si="82"/>
        <v>0</v>
      </c>
      <c r="M202" s="20">
        <f t="shared" si="82"/>
        <v>0</v>
      </c>
      <c r="N202" s="19">
        <f t="shared" si="82"/>
        <v>0</v>
      </c>
      <c r="O202" s="96">
        <f t="shared" si="82"/>
        <v>0</v>
      </c>
      <c r="P202" s="96">
        <f t="shared" si="82"/>
        <v>0</v>
      </c>
      <c r="Q202" s="20">
        <f t="shared" si="82"/>
        <v>0</v>
      </c>
      <c r="R202" s="19">
        <f t="shared" si="82"/>
        <v>0</v>
      </c>
      <c r="S202" s="96">
        <f t="shared" si="82"/>
        <v>0</v>
      </c>
      <c r="T202" s="96">
        <f t="shared" si="82"/>
        <v>0</v>
      </c>
      <c r="U202" s="20">
        <f t="shared" si="82"/>
        <v>0</v>
      </c>
      <c r="V202" s="19">
        <f t="shared" si="82"/>
        <v>0</v>
      </c>
      <c r="W202" s="96">
        <f t="shared" si="82"/>
        <v>0</v>
      </c>
      <c r="X202" s="96">
        <f t="shared" si="82"/>
        <v>0</v>
      </c>
      <c r="Y202" s="20">
        <f t="shared" si="82"/>
        <v>0</v>
      </c>
      <c r="Z202" s="21">
        <f t="shared" si="82"/>
        <v>0</v>
      </c>
      <c r="AA202" s="91">
        <f t="shared" si="82"/>
        <v>0</v>
      </c>
      <c r="AB202" s="117">
        <f t="shared" si="80"/>
        <v>0</v>
      </c>
      <c r="AC202" s="48">
        <f t="shared" si="81"/>
        <v>0</v>
      </c>
      <c r="AD202" s="64">
        <f>SUM(AD200:AD201)</f>
        <v>0</v>
      </c>
    </row>
    <row r="203" spans="1:30" ht="13.5">
      <c r="A203" s="297" t="s">
        <v>67</v>
      </c>
      <c r="B203" s="17" t="s">
        <v>1</v>
      </c>
      <c r="C203" s="26">
        <v>7700</v>
      </c>
      <c r="D203" s="83"/>
      <c r="E203" s="92"/>
      <c r="F203" s="83"/>
      <c r="G203" s="97"/>
      <c r="H203" s="97"/>
      <c r="I203" s="84"/>
      <c r="J203" s="83"/>
      <c r="K203" s="97"/>
      <c r="L203" s="97"/>
      <c r="M203" s="84"/>
      <c r="N203" s="83"/>
      <c r="O203" s="97"/>
      <c r="P203" s="97"/>
      <c r="Q203" s="84"/>
      <c r="R203" s="83"/>
      <c r="S203" s="97"/>
      <c r="T203" s="97"/>
      <c r="U203" s="84"/>
      <c r="V203" s="83"/>
      <c r="W203" s="97"/>
      <c r="X203" s="97"/>
      <c r="Y203" s="84"/>
      <c r="Z203" s="82"/>
      <c r="AA203" s="90"/>
      <c r="AB203" s="116">
        <f t="shared" si="80"/>
        <v>0</v>
      </c>
      <c r="AC203" s="29">
        <f t="shared" si="81"/>
        <v>0</v>
      </c>
      <c r="AD203" s="62">
        <f>C203*AC203</f>
        <v>0</v>
      </c>
    </row>
    <row r="204" spans="1:30" ht="13.5">
      <c r="A204" s="298"/>
      <c r="B204" s="3" t="s">
        <v>2</v>
      </c>
      <c r="C204" s="27">
        <v>7700</v>
      </c>
      <c r="D204" s="80"/>
      <c r="E204" s="90"/>
      <c r="F204" s="80"/>
      <c r="G204" s="95"/>
      <c r="H204" s="95"/>
      <c r="I204" s="81"/>
      <c r="J204" s="80"/>
      <c r="K204" s="95"/>
      <c r="L204" s="95"/>
      <c r="M204" s="81"/>
      <c r="N204" s="80"/>
      <c r="O204" s="95"/>
      <c r="P204" s="95"/>
      <c r="Q204" s="81"/>
      <c r="R204" s="80"/>
      <c r="S204" s="95"/>
      <c r="T204" s="95"/>
      <c r="U204" s="81"/>
      <c r="V204" s="80"/>
      <c r="W204" s="95"/>
      <c r="X204" s="95"/>
      <c r="Y204" s="81"/>
      <c r="Z204" s="82"/>
      <c r="AA204" s="90"/>
      <c r="AB204" s="116">
        <f t="shared" si="80"/>
        <v>0</v>
      </c>
      <c r="AC204" s="29">
        <f t="shared" si="81"/>
        <v>0</v>
      </c>
      <c r="AD204" s="63">
        <f>C204*AC204</f>
        <v>0</v>
      </c>
    </row>
    <row r="205" spans="1:30" ht="13.5">
      <c r="A205" s="299"/>
      <c r="B205" s="46" t="s">
        <v>3</v>
      </c>
      <c r="C205" s="47"/>
      <c r="D205" s="19">
        <f aca="true" t="shared" si="83" ref="D205:AA205">SUM(D203:D204)</f>
        <v>0</v>
      </c>
      <c r="E205" s="91">
        <f t="shared" si="83"/>
        <v>0</v>
      </c>
      <c r="F205" s="19">
        <f t="shared" si="83"/>
        <v>0</v>
      </c>
      <c r="G205" s="96">
        <f t="shared" si="83"/>
        <v>0</v>
      </c>
      <c r="H205" s="96">
        <f t="shared" si="83"/>
        <v>0</v>
      </c>
      <c r="I205" s="20">
        <f t="shared" si="83"/>
        <v>0</v>
      </c>
      <c r="J205" s="19">
        <f t="shared" si="83"/>
        <v>0</v>
      </c>
      <c r="K205" s="96">
        <f t="shared" si="83"/>
        <v>0</v>
      </c>
      <c r="L205" s="96">
        <f t="shared" si="83"/>
        <v>0</v>
      </c>
      <c r="M205" s="20">
        <f t="shared" si="83"/>
        <v>0</v>
      </c>
      <c r="N205" s="19">
        <f t="shared" si="83"/>
        <v>0</v>
      </c>
      <c r="O205" s="96">
        <f t="shared" si="83"/>
        <v>0</v>
      </c>
      <c r="P205" s="96">
        <f t="shared" si="83"/>
        <v>0</v>
      </c>
      <c r="Q205" s="20">
        <f t="shared" si="83"/>
        <v>0</v>
      </c>
      <c r="R205" s="19">
        <f t="shared" si="83"/>
        <v>0</v>
      </c>
      <c r="S205" s="96">
        <f t="shared" si="83"/>
        <v>0</v>
      </c>
      <c r="T205" s="96">
        <f t="shared" si="83"/>
        <v>0</v>
      </c>
      <c r="U205" s="20">
        <f t="shared" si="83"/>
        <v>0</v>
      </c>
      <c r="V205" s="19">
        <f t="shared" si="83"/>
        <v>0</v>
      </c>
      <c r="W205" s="96">
        <f t="shared" si="83"/>
        <v>0</v>
      </c>
      <c r="X205" s="96">
        <f t="shared" si="83"/>
        <v>0</v>
      </c>
      <c r="Y205" s="20">
        <f t="shared" si="83"/>
        <v>0</v>
      </c>
      <c r="Z205" s="21">
        <f t="shared" si="83"/>
        <v>0</v>
      </c>
      <c r="AA205" s="91">
        <f t="shared" si="83"/>
        <v>0</v>
      </c>
      <c r="AB205" s="117">
        <f t="shared" si="80"/>
        <v>0</v>
      </c>
      <c r="AC205" s="48">
        <f t="shared" si="81"/>
        <v>0</v>
      </c>
      <c r="AD205" s="64">
        <f>SUM(AD203:AD204)</f>
        <v>0</v>
      </c>
    </row>
    <row r="206" spans="1:30" ht="19.5" customHeight="1">
      <c r="A206" s="292" t="s">
        <v>8</v>
      </c>
      <c r="B206" s="293"/>
      <c r="C206" s="28"/>
      <c r="D206" s="13">
        <f aca="true" t="shared" si="84" ref="D206:AA206">SUM(D205,D202)</f>
        <v>0</v>
      </c>
      <c r="E206" s="93">
        <f t="shared" si="84"/>
        <v>0</v>
      </c>
      <c r="F206" s="13">
        <f t="shared" si="84"/>
        <v>0</v>
      </c>
      <c r="G206" s="98">
        <f t="shared" si="84"/>
        <v>0</v>
      </c>
      <c r="H206" s="98">
        <f t="shared" si="84"/>
        <v>0</v>
      </c>
      <c r="I206" s="14">
        <f t="shared" si="84"/>
        <v>0</v>
      </c>
      <c r="J206" s="13">
        <f t="shared" si="84"/>
        <v>0</v>
      </c>
      <c r="K206" s="98">
        <f t="shared" si="84"/>
        <v>0</v>
      </c>
      <c r="L206" s="98">
        <f t="shared" si="84"/>
        <v>0</v>
      </c>
      <c r="M206" s="14">
        <f t="shared" si="84"/>
        <v>0</v>
      </c>
      <c r="N206" s="13">
        <f t="shared" si="84"/>
        <v>0</v>
      </c>
      <c r="O206" s="98">
        <f t="shared" si="84"/>
        <v>0</v>
      </c>
      <c r="P206" s="98">
        <f t="shared" si="84"/>
        <v>0</v>
      </c>
      <c r="Q206" s="14">
        <f t="shared" si="84"/>
        <v>0</v>
      </c>
      <c r="R206" s="13">
        <f t="shared" si="84"/>
        <v>0</v>
      </c>
      <c r="S206" s="98">
        <f t="shared" si="84"/>
        <v>0</v>
      </c>
      <c r="T206" s="98">
        <f t="shared" si="84"/>
        <v>0</v>
      </c>
      <c r="U206" s="14">
        <f t="shared" si="84"/>
        <v>0</v>
      </c>
      <c r="V206" s="13">
        <f t="shared" si="84"/>
        <v>0</v>
      </c>
      <c r="W206" s="98">
        <f t="shared" si="84"/>
        <v>0</v>
      </c>
      <c r="X206" s="98">
        <f t="shared" si="84"/>
        <v>0</v>
      </c>
      <c r="Y206" s="14">
        <f t="shared" si="84"/>
        <v>0</v>
      </c>
      <c r="Z206" s="15">
        <f t="shared" si="84"/>
        <v>0</v>
      </c>
      <c r="AA206" s="93">
        <f t="shared" si="84"/>
        <v>0</v>
      </c>
      <c r="AB206" s="118">
        <f t="shared" si="80"/>
        <v>0</v>
      </c>
      <c r="AC206" s="30">
        <f t="shared" si="81"/>
        <v>0</v>
      </c>
      <c r="AD206" s="65">
        <f>SUM(AD205,AD202)</f>
        <v>0</v>
      </c>
    </row>
    <row r="207" ht="14.25" thickBot="1"/>
    <row r="208" spans="1:7" ht="13.5" customHeight="1">
      <c r="A208" s="281" t="s">
        <v>33</v>
      </c>
      <c r="B208" s="283" t="s">
        <v>45</v>
      </c>
      <c r="C208" s="284"/>
      <c r="D208" s="284"/>
      <c r="E208" s="285"/>
      <c r="F208" s="277" t="s">
        <v>53</v>
      </c>
      <c r="G208" s="278"/>
    </row>
    <row r="209" spans="1:30" ht="18" thickBot="1">
      <c r="A209" s="282"/>
      <c r="B209" s="286"/>
      <c r="C209" s="287"/>
      <c r="D209" s="287"/>
      <c r="E209" s="288"/>
      <c r="F209" s="279"/>
      <c r="G209" s="280"/>
      <c r="AD209" s="99" t="s">
        <v>33</v>
      </c>
    </row>
    <row r="210" spans="1:30" ht="19.5" customHeight="1">
      <c r="A210" s="16" t="s">
        <v>9</v>
      </c>
      <c r="B210" s="3" t="s">
        <v>10</v>
      </c>
      <c r="C210" s="70" t="s">
        <v>13</v>
      </c>
      <c r="D210" s="290" t="s">
        <v>72</v>
      </c>
      <c r="E210" s="291"/>
      <c r="F210" s="276" t="s">
        <v>73</v>
      </c>
      <c r="G210" s="277"/>
      <c r="H210" s="277"/>
      <c r="I210" s="278"/>
      <c r="J210" s="276" t="s">
        <v>74</v>
      </c>
      <c r="K210" s="277"/>
      <c r="L210" s="277"/>
      <c r="M210" s="278"/>
      <c r="N210" s="276" t="s">
        <v>75</v>
      </c>
      <c r="O210" s="277"/>
      <c r="P210" s="277"/>
      <c r="Q210" s="278"/>
      <c r="R210" s="276" t="s">
        <v>76</v>
      </c>
      <c r="S210" s="277"/>
      <c r="T210" s="277"/>
      <c r="U210" s="278"/>
      <c r="V210" s="276" t="s">
        <v>77</v>
      </c>
      <c r="W210" s="277"/>
      <c r="X210" s="277"/>
      <c r="Y210" s="278"/>
      <c r="Z210" s="289" t="s">
        <v>78</v>
      </c>
      <c r="AA210" s="278"/>
      <c r="AB210" s="86" t="s">
        <v>65</v>
      </c>
      <c r="AC210" s="86" t="s">
        <v>65</v>
      </c>
      <c r="AD210" s="24" t="s">
        <v>13</v>
      </c>
    </row>
    <row r="211" spans="1:30" ht="19.5" customHeight="1">
      <c r="A211" s="2"/>
      <c r="B211" s="3"/>
      <c r="C211" s="6" t="s">
        <v>12</v>
      </c>
      <c r="D211" s="10" t="s">
        <v>4</v>
      </c>
      <c r="E211" s="89" t="s">
        <v>5</v>
      </c>
      <c r="F211" s="10" t="s">
        <v>6</v>
      </c>
      <c r="G211" s="94" t="s">
        <v>7</v>
      </c>
      <c r="H211" s="94" t="s">
        <v>4</v>
      </c>
      <c r="I211" s="11" t="s">
        <v>5</v>
      </c>
      <c r="J211" s="10" t="s">
        <v>6</v>
      </c>
      <c r="K211" s="94" t="s">
        <v>7</v>
      </c>
      <c r="L211" s="94" t="s">
        <v>4</v>
      </c>
      <c r="M211" s="11" t="s">
        <v>5</v>
      </c>
      <c r="N211" s="10" t="s">
        <v>6</v>
      </c>
      <c r="O211" s="94" t="s">
        <v>7</v>
      </c>
      <c r="P211" s="94" t="s">
        <v>4</v>
      </c>
      <c r="Q211" s="11" t="s">
        <v>5</v>
      </c>
      <c r="R211" s="10" t="s">
        <v>6</v>
      </c>
      <c r="S211" s="94" t="s">
        <v>7</v>
      </c>
      <c r="T211" s="94" t="s">
        <v>4</v>
      </c>
      <c r="U211" s="11" t="s">
        <v>5</v>
      </c>
      <c r="V211" s="10" t="s">
        <v>6</v>
      </c>
      <c r="W211" s="94" t="s">
        <v>7</v>
      </c>
      <c r="X211" s="94" t="s">
        <v>4</v>
      </c>
      <c r="Y211" s="11" t="s">
        <v>5</v>
      </c>
      <c r="Z211" s="10" t="s">
        <v>6</v>
      </c>
      <c r="AA211" s="89" t="s">
        <v>7</v>
      </c>
      <c r="AB211" s="87" t="s">
        <v>7</v>
      </c>
      <c r="AC211" s="87" t="s">
        <v>66</v>
      </c>
      <c r="AD211" s="32" t="s">
        <v>14</v>
      </c>
    </row>
    <row r="212" spans="1:30" ht="13.5">
      <c r="A212" s="294" t="s">
        <v>0</v>
      </c>
      <c r="B212" s="17" t="s">
        <v>1</v>
      </c>
      <c r="C212" s="25">
        <v>7200</v>
      </c>
      <c r="D212" s="80"/>
      <c r="E212" s="90"/>
      <c r="F212" s="80"/>
      <c r="G212" s="95"/>
      <c r="H212" s="95"/>
      <c r="I212" s="81"/>
      <c r="J212" s="80"/>
      <c r="K212" s="95"/>
      <c r="L212" s="95"/>
      <c r="M212" s="81"/>
      <c r="N212" s="80"/>
      <c r="O212" s="95"/>
      <c r="P212" s="95"/>
      <c r="Q212" s="81"/>
      <c r="R212" s="80"/>
      <c r="S212" s="95"/>
      <c r="T212" s="95"/>
      <c r="U212" s="81"/>
      <c r="V212" s="80"/>
      <c r="W212" s="95"/>
      <c r="X212" s="95"/>
      <c r="Y212" s="81"/>
      <c r="Z212" s="82"/>
      <c r="AA212" s="90"/>
      <c r="AB212" s="116">
        <f>SUM(G212,K212,O212,S212,W212,AA212)</f>
        <v>0</v>
      </c>
      <c r="AC212" s="29">
        <f>SUM(E212,I212,M212,Q212,U212,Y212)</f>
        <v>0</v>
      </c>
      <c r="AD212" s="62">
        <f>C212*AC212</f>
        <v>0</v>
      </c>
    </row>
    <row r="213" spans="1:30" ht="13.5">
      <c r="A213" s="295"/>
      <c r="B213" s="3" t="s">
        <v>2</v>
      </c>
      <c r="C213" s="45">
        <v>7200</v>
      </c>
      <c r="D213" s="80"/>
      <c r="E213" s="90"/>
      <c r="F213" s="80"/>
      <c r="G213" s="95"/>
      <c r="H213" s="95"/>
      <c r="I213" s="81"/>
      <c r="J213" s="80"/>
      <c r="K213" s="95"/>
      <c r="L213" s="95"/>
      <c r="M213" s="81"/>
      <c r="N213" s="80"/>
      <c r="O213" s="95"/>
      <c r="P213" s="95"/>
      <c r="Q213" s="81"/>
      <c r="R213" s="80"/>
      <c r="S213" s="95"/>
      <c r="T213" s="95"/>
      <c r="U213" s="81"/>
      <c r="V213" s="80"/>
      <c r="W213" s="95"/>
      <c r="X213" s="95"/>
      <c r="Y213" s="81"/>
      <c r="Z213" s="82"/>
      <c r="AA213" s="90"/>
      <c r="AB213" s="116">
        <f aca="true" t="shared" si="85" ref="AB213:AB218">SUM(G213,K213,O213,S213,W213,AA213)</f>
        <v>0</v>
      </c>
      <c r="AC213" s="29">
        <f aca="true" t="shared" si="86" ref="AC213:AC218">SUM(E213,I213,M213,Q213,U213,Y213)</f>
        <v>0</v>
      </c>
      <c r="AD213" s="63">
        <f>C213*AC213</f>
        <v>0</v>
      </c>
    </row>
    <row r="214" spans="1:30" ht="13.5">
      <c r="A214" s="296"/>
      <c r="B214" s="46" t="s">
        <v>3</v>
      </c>
      <c r="C214" s="47"/>
      <c r="D214" s="19">
        <f aca="true" t="shared" si="87" ref="D214:AA214">SUM(D212:D213)</f>
        <v>0</v>
      </c>
      <c r="E214" s="91">
        <f t="shared" si="87"/>
        <v>0</v>
      </c>
      <c r="F214" s="19">
        <f t="shared" si="87"/>
        <v>0</v>
      </c>
      <c r="G214" s="96">
        <f t="shared" si="87"/>
        <v>0</v>
      </c>
      <c r="H214" s="96">
        <f t="shared" si="87"/>
        <v>0</v>
      </c>
      <c r="I214" s="20">
        <f t="shared" si="87"/>
        <v>0</v>
      </c>
      <c r="J214" s="19">
        <f t="shared" si="87"/>
        <v>0</v>
      </c>
      <c r="K214" s="96">
        <f t="shared" si="87"/>
        <v>0</v>
      </c>
      <c r="L214" s="96">
        <f t="shared" si="87"/>
        <v>0</v>
      </c>
      <c r="M214" s="20">
        <f t="shared" si="87"/>
        <v>0</v>
      </c>
      <c r="N214" s="19">
        <f t="shared" si="87"/>
        <v>0</v>
      </c>
      <c r="O214" s="96">
        <f t="shared" si="87"/>
        <v>0</v>
      </c>
      <c r="P214" s="96">
        <f t="shared" si="87"/>
        <v>0</v>
      </c>
      <c r="Q214" s="20">
        <f t="shared" si="87"/>
        <v>0</v>
      </c>
      <c r="R214" s="19">
        <f t="shared" si="87"/>
        <v>0</v>
      </c>
      <c r="S214" s="96">
        <f t="shared" si="87"/>
        <v>0</v>
      </c>
      <c r="T214" s="96">
        <f t="shared" si="87"/>
        <v>0</v>
      </c>
      <c r="U214" s="20">
        <f t="shared" si="87"/>
        <v>0</v>
      </c>
      <c r="V214" s="19">
        <f t="shared" si="87"/>
        <v>0</v>
      </c>
      <c r="W214" s="96">
        <f t="shared" si="87"/>
        <v>0</v>
      </c>
      <c r="X214" s="96">
        <f t="shared" si="87"/>
        <v>0</v>
      </c>
      <c r="Y214" s="20">
        <f t="shared" si="87"/>
        <v>0</v>
      </c>
      <c r="Z214" s="21">
        <f t="shared" si="87"/>
        <v>0</v>
      </c>
      <c r="AA214" s="91">
        <f t="shared" si="87"/>
        <v>0</v>
      </c>
      <c r="AB214" s="117">
        <f t="shared" si="85"/>
        <v>0</v>
      </c>
      <c r="AC214" s="48">
        <f t="shared" si="86"/>
        <v>0</v>
      </c>
      <c r="AD214" s="64">
        <f>SUM(AD212:AD213)</f>
        <v>0</v>
      </c>
    </row>
    <row r="215" spans="1:30" ht="13.5">
      <c r="A215" s="297" t="s">
        <v>67</v>
      </c>
      <c r="B215" s="17" t="s">
        <v>1</v>
      </c>
      <c r="C215" s="26">
        <v>7700</v>
      </c>
      <c r="D215" s="83"/>
      <c r="E215" s="92"/>
      <c r="F215" s="83"/>
      <c r="G215" s="97"/>
      <c r="H215" s="97"/>
      <c r="I215" s="84"/>
      <c r="J215" s="83"/>
      <c r="K215" s="97"/>
      <c r="L215" s="97"/>
      <c r="M215" s="84"/>
      <c r="N215" s="83"/>
      <c r="O215" s="97"/>
      <c r="P215" s="97"/>
      <c r="Q215" s="84"/>
      <c r="R215" s="83"/>
      <c r="S215" s="97"/>
      <c r="T215" s="97"/>
      <c r="U215" s="84"/>
      <c r="V215" s="83"/>
      <c r="W215" s="97"/>
      <c r="X215" s="97"/>
      <c r="Y215" s="84"/>
      <c r="Z215" s="82"/>
      <c r="AA215" s="90"/>
      <c r="AB215" s="116">
        <f t="shared" si="85"/>
        <v>0</v>
      </c>
      <c r="AC215" s="29">
        <f t="shared" si="86"/>
        <v>0</v>
      </c>
      <c r="AD215" s="62">
        <f>C215*AC215</f>
        <v>0</v>
      </c>
    </row>
    <row r="216" spans="1:30" ht="13.5">
      <c r="A216" s="298"/>
      <c r="B216" s="3" t="s">
        <v>2</v>
      </c>
      <c r="C216" s="27">
        <v>7700</v>
      </c>
      <c r="D216" s="80"/>
      <c r="E216" s="90"/>
      <c r="F216" s="80"/>
      <c r="G216" s="95"/>
      <c r="H216" s="95"/>
      <c r="I216" s="81"/>
      <c r="J216" s="80"/>
      <c r="K216" s="95"/>
      <c r="L216" s="95"/>
      <c r="M216" s="81"/>
      <c r="N216" s="80"/>
      <c r="O216" s="95"/>
      <c r="P216" s="95"/>
      <c r="Q216" s="81"/>
      <c r="R216" s="80"/>
      <c r="S216" s="95"/>
      <c r="T216" s="95"/>
      <c r="U216" s="81"/>
      <c r="V216" s="80"/>
      <c r="W216" s="95"/>
      <c r="X216" s="95"/>
      <c r="Y216" s="81"/>
      <c r="Z216" s="82"/>
      <c r="AA216" s="90"/>
      <c r="AB216" s="116">
        <f t="shared" si="85"/>
        <v>0</v>
      </c>
      <c r="AC216" s="29">
        <f t="shared" si="86"/>
        <v>0</v>
      </c>
      <c r="AD216" s="63">
        <f>C216*AC216</f>
        <v>0</v>
      </c>
    </row>
    <row r="217" spans="1:30" ht="13.5">
      <c r="A217" s="299"/>
      <c r="B217" s="46" t="s">
        <v>3</v>
      </c>
      <c r="C217" s="47"/>
      <c r="D217" s="19">
        <f aca="true" t="shared" si="88" ref="D217:AA217">SUM(D215:D216)</f>
        <v>0</v>
      </c>
      <c r="E217" s="91">
        <f t="shared" si="88"/>
        <v>0</v>
      </c>
      <c r="F217" s="19">
        <f t="shared" si="88"/>
        <v>0</v>
      </c>
      <c r="G217" s="96">
        <f t="shared" si="88"/>
        <v>0</v>
      </c>
      <c r="H217" s="96">
        <f t="shared" si="88"/>
        <v>0</v>
      </c>
      <c r="I217" s="20">
        <f t="shared" si="88"/>
        <v>0</v>
      </c>
      <c r="J217" s="19">
        <f t="shared" si="88"/>
        <v>0</v>
      </c>
      <c r="K217" s="96">
        <f t="shared" si="88"/>
        <v>0</v>
      </c>
      <c r="L217" s="96">
        <f t="shared" si="88"/>
        <v>0</v>
      </c>
      <c r="M217" s="20">
        <f t="shared" si="88"/>
        <v>0</v>
      </c>
      <c r="N217" s="19">
        <f t="shared" si="88"/>
        <v>0</v>
      </c>
      <c r="O217" s="96">
        <f t="shared" si="88"/>
        <v>0</v>
      </c>
      <c r="P217" s="96">
        <f t="shared" si="88"/>
        <v>0</v>
      </c>
      <c r="Q217" s="20">
        <f t="shared" si="88"/>
        <v>0</v>
      </c>
      <c r="R217" s="19">
        <f t="shared" si="88"/>
        <v>0</v>
      </c>
      <c r="S217" s="96">
        <f t="shared" si="88"/>
        <v>0</v>
      </c>
      <c r="T217" s="96">
        <f t="shared" si="88"/>
        <v>0</v>
      </c>
      <c r="U217" s="20">
        <f t="shared" si="88"/>
        <v>0</v>
      </c>
      <c r="V217" s="19">
        <f t="shared" si="88"/>
        <v>0</v>
      </c>
      <c r="W217" s="96">
        <f t="shared" si="88"/>
        <v>0</v>
      </c>
      <c r="X217" s="96">
        <f t="shared" si="88"/>
        <v>0</v>
      </c>
      <c r="Y217" s="20">
        <f t="shared" si="88"/>
        <v>0</v>
      </c>
      <c r="Z217" s="21">
        <f t="shared" si="88"/>
        <v>0</v>
      </c>
      <c r="AA217" s="91">
        <f t="shared" si="88"/>
        <v>0</v>
      </c>
      <c r="AB217" s="117">
        <f t="shared" si="85"/>
        <v>0</v>
      </c>
      <c r="AC217" s="48">
        <f t="shared" si="86"/>
        <v>0</v>
      </c>
      <c r="AD217" s="64">
        <f>SUM(AD215:AD216)</f>
        <v>0</v>
      </c>
    </row>
    <row r="218" spans="1:30" ht="19.5" customHeight="1">
      <c r="A218" s="292" t="s">
        <v>8</v>
      </c>
      <c r="B218" s="293"/>
      <c r="C218" s="28"/>
      <c r="D218" s="13">
        <f aca="true" t="shared" si="89" ref="D218:AA218">SUM(D217,D214)</f>
        <v>0</v>
      </c>
      <c r="E218" s="93">
        <f t="shared" si="89"/>
        <v>0</v>
      </c>
      <c r="F218" s="13">
        <f t="shared" si="89"/>
        <v>0</v>
      </c>
      <c r="G218" s="98">
        <f t="shared" si="89"/>
        <v>0</v>
      </c>
      <c r="H218" s="98">
        <f t="shared" si="89"/>
        <v>0</v>
      </c>
      <c r="I218" s="14">
        <f t="shared" si="89"/>
        <v>0</v>
      </c>
      <c r="J218" s="13">
        <f t="shared" si="89"/>
        <v>0</v>
      </c>
      <c r="K218" s="98">
        <f t="shared" si="89"/>
        <v>0</v>
      </c>
      <c r="L218" s="98">
        <f t="shared" si="89"/>
        <v>0</v>
      </c>
      <c r="M218" s="14">
        <f t="shared" si="89"/>
        <v>0</v>
      </c>
      <c r="N218" s="13">
        <f t="shared" si="89"/>
        <v>0</v>
      </c>
      <c r="O218" s="98">
        <f t="shared" si="89"/>
        <v>0</v>
      </c>
      <c r="P218" s="98">
        <f t="shared" si="89"/>
        <v>0</v>
      </c>
      <c r="Q218" s="14">
        <f t="shared" si="89"/>
        <v>0</v>
      </c>
      <c r="R218" s="13">
        <f t="shared" si="89"/>
        <v>0</v>
      </c>
      <c r="S218" s="98">
        <f t="shared" si="89"/>
        <v>0</v>
      </c>
      <c r="T218" s="98">
        <f t="shared" si="89"/>
        <v>0</v>
      </c>
      <c r="U218" s="14">
        <f t="shared" si="89"/>
        <v>0</v>
      </c>
      <c r="V218" s="13">
        <f t="shared" si="89"/>
        <v>0</v>
      </c>
      <c r="W218" s="98">
        <f t="shared" si="89"/>
        <v>0</v>
      </c>
      <c r="X218" s="98">
        <f t="shared" si="89"/>
        <v>0</v>
      </c>
      <c r="Y218" s="14">
        <f t="shared" si="89"/>
        <v>0</v>
      </c>
      <c r="Z218" s="15">
        <f t="shared" si="89"/>
        <v>0</v>
      </c>
      <c r="AA218" s="93">
        <f t="shared" si="89"/>
        <v>0</v>
      </c>
      <c r="AB218" s="118">
        <f t="shared" si="85"/>
        <v>0</v>
      </c>
      <c r="AC218" s="30">
        <f t="shared" si="86"/>
        <v>0</v>
      </c>
      <c r="AD218" s="65">
        <f>SUM(AD217,AD214)</f>
        <v>0</v>
      </c>
    </row>
    <row r="219" ht="14.25" thickBot="1"/>
    <row r="220" spans="1:7" ht="13.5" customHeight="1">
      <c r="A220" s="281" t="s">
        <v>34</v>
      </c>
      <c r="B220" s="283" t="s">
        <v>45</v>
      </c>
      <c r="C220" s="284"/>
      <c r="D220" s="284"/>
      <c r="E220" s="285"/>
      <c r="F220" s="277" t="s">
        <v>53</v>
      </c>
      <c r="G220" s="278"/>
    </row>
    <row r="221" spans="1:30" ht="18" thickBot="1">
      <c r="A221" s="282"/>
      <c r="B221" s="286"/>
      <c r="C221" s="287"/>
      <c r="D221" s="287"/>
      <c r="E221" s="288"/>
      <c r="F221" s="279"/>
      <c r="G221" s="280"/>
      <c r="AD221" s="99" t="s">
        <v>34</v>
      </c>
    </row>
    <row r="222" spans="1:30" ht="19.5" customHeight="1">
      <c r="A222" s="16" t="s">
        <v>9</v>
      </c>
      <c r="B222" s="3" t="s">
        <v>10</v>
      </c>
      <c r="C222" s="70" t="s">
        <v>13</v>
      </c>
      <c r="D222" s="290" t="s">
        <v>72</v>
      </c>
      <c r="E222" s="291"/>
      <c r="F222" s="276" t="s">
        <v>73</v>
      </c>
      <c r="G222" s="277"/>
      <c r="H222" s="277"/>
      <c r="I222" s="278"/>
      <c r="J222" s="276" t="s">
        <v>74</v>
      </c>
      <c r="K222" s="277"/>
      <c r="L222" s="277"/>
      <c r="M222" s="278"/>
      <c r="N222" s="276" t="s">
        <v>75</v>
      </c>
      <c r="O222" s="277"/>
      <c r="P222" s="277"/>
      <c r="Q222" s="278"/>
      <c r="R222" s="276" t="s">
        <v>76</v>
      </c>
      <c r="S222" s="277"/>
      <c r="T222" s="277"/>
      <c r="U222" s="278"/>
      <c r="V222" s="276" t="s">
        <v>77</v>
      </c>
      <c r="W222" s="277"/>
      <c r="X222" s="277"/>
      <c r="Y222" s="278"/>
      <c r="Z222" s="289" t="s">
        <v>78</v>
      </c>
      <c r="AA222" s="278"/>
      <c r="AB222" s="86" t="s">
        <v>65</v>
      </c>
      <c r="AC222" s="86" t="s">
        <v>65</v>
      </c>
      <c r="AD222" s="24" t="s">
        <v>13</v>
      </c>
    </row>
    <row r="223" spans="1:30" ht="19.5" customHeight="1">
      <c r="A223" s="2"/>
      <c r="B223" s="3"/>
      <c r="C223" s="6" t="s">
        <v>12</v>
      </c>
      <c r="D223" s="10" t="s">
        <v>4</v>
      </c>
      <c r="E223" s="89" t="s">
        <v>5</v>
      </c>
      <c r="F223" s="10" t="s">
        <v>6</v>
      </c>
      <c r="G223" s="94" t="s">
        <v>7</v>
      </c>
      <c r="H223" s="94" t="s">
        <v>4</v>
      </c>
      <c r="I223" s="11" t="s">
        <v>5</v>
      </c>
      <c r="J223" s="10" t="s">
        <v>6</v>
      </c>
      <c r="K223" s="94" t="s">
        <v>7</v>
      </c>
      <c r="L223" s="94" t="s">
        <v>4</v>
      </c>
      <c r="M223" s="11" t="s">
        <v>5</v>
      </c>
      <c r="N223" s="10" t="s">
        <v>6</v>
      </c>
      <c r="O223" s="94" t="s">
        <v>7</v>
      </c>
      <c r="P223" s="94" t="s">
        <v>4</v>
      </c>
      <c r="Q223" s="11" t="s">
        <v>5</v>
      </c>
      <c r="R223" s="10" t="s">
        <v>6</v>
      </c>
      <c r="S223" s="94" t="s">
        <v>7</v>
      </c>
      <c r="T223" s="94" t="s">
        <v>4</v>
      </c>
      <c r="U223" s="11" t="s">
        <v>5</v>
      </c>
      <c r="V223" s="10" t="s">
        <v>6</v>
      </c>
      <c r="W223" s="94" t="s">
        <v>7</v>
      </c>
      <c r="X223" s="94" t="s">
        <v>4</v>
      </c>
      <c r="Y223" s="11" t="s">
        <v>5</v>
      </c>
      <c r="Z223" s="10" t="s">
        <v>6</v>
      </c>
      <c r="AA223" s="89" t="s">
        <v>7</v>
      </c>
      <c r="AB223" s="87" t="s">
        <v>7</v>
      </c>
      <c r="AC223" s="87" t="s">
        <v>66</v>
      </c>
      <c r="AD223" s="32" t="s">
        <v>14</v>
      </c>
    </row>
    <row r="224" spans="1:30" ht="13.5">
      <c r="A224" s="294" t="s">
        <v>0</v>
      </c>
      <c r="B224" s="17" t="s">
        <v>1</v>
      </c>
      <c r="C224" s="25">
        <v>7200</v>
      </c>
      <c r="D224" s="80"/>
      <c r="E224" s="90"/>
      <c r="F224" s="80"/>
      <c r="G224" s="95"/>
      <c r="H224" s="95"/>
      <c r="I224" s="81"/>
      <c r="J224" s="80"/>
      <c r="K224" s="95"/>
      <c r="L224" s="95"/>
      <c r="M224" s="81"/>
      <c r="N224" s="80"/>
      <c r="O224" s="95"/>
      <c r="P224" s="95"/>
      <c r="Q224" s="81"/>
      <c r="R224" s="80"/>
      <c r="S224" s="95"/>
      <c r="T224" s="95"/>
      <c r="U224" s="81"/>
      <c r="V224" s="80"/>
      <c r="W224" s="95"/>
      <c r="X224" s="95"/>
      <c r="Y224" s="81"/>
      <c r="Z224" s="82"/>
      <c r="AA224" s="90"/>
      <c r="AB224" s="116">
        <f>SUM(G224,K224,O224,S224,W224,AA224)</f>
        <v>0</v>
      </c>
      <c r="AC224" s="29">
        <f>SUM(E224,I224,M224,Q224,U224,Y224)</f>
        <v>0</v>
      </c>
      <c r="AD224" s="62">
        <f>C224*AC224</f>
        <v>0</v>
      </c>
    </row>
    <row r="225" spans="1:30" ht="13.5">
      <c r="A225" s="295"/>
      <c r="B225" s="3" t="s">
        <v>2</v>
      </c>
      <c r="C225" s="45">
        <v>7200</v>
      </c>
      <c r="D225" s="80"/>
      <c r="E225" s="90"/>
      <c r="F225" s="80"/>
      <c r="G225" s="95"/>
      <c r="H225" s="95"/>
      <c r="I225" s="81"/>
      <c r="J225" s="80"/>
      <c r="K225" s="95"/>
      <c r="L225" s="95"/>
      <c r="M225" s="81"/>
      <c r="N225" s="80"/>
      <c r="O225" s="95"/>
      <c r="P225" s="95"/>
      <c r="Q225" s="81"/>
      <c r="R225" s="80"/>
      <c r="S225" s="95"/>
      <c r="T225" s="95"/>
      <c r="U225" s="81"/>
      <c r="V225" s="80"/>
      <c r="W225" s="95"/>
      <c r="X225" s="95"/>
      <c r="Y225" s="81"/>
      <c r="Z225" s="82"/>
      <c r="AA225" s="90"/>
      <c r="AB225" s="116">
        <f aca="true" t="shared" si="90" ref="AB225:AB230">SUM(G225,K225,O225,S225,W225,AA225)</f>
        <v>0</v>
      </c>
      <c r="AC225" s="29">
        <f aca="true" t="shared" si="91" ref="AC225:AC230">SUM(E225,I225,M225,Q225,U225,Y225)</f>
        <v>0</v>
      </c>
      <c r="AD225" s="63">
        <f>C225*AC225</f>
        <v>0</v>
      </c>
    </row>
    <row r="226" spans="1:30" ht="13.5">
      <c r="A226" s="296"/>
      <c r="B226" s="46" t="s">
        <v>3</v>
      </c>
      <c r="C226" s="47"/>
      <c r="D226" s="19">
        <f aca="true" t="shared" si="92" ref="D226:AA226">SUM(D224:D225)</f>
        <v>0</v>
      </c>
      <c r="E226" s="91">
        <f t="shared" si="92"/>
        <v>0</v>
      </c>
      <c r="F226" s="19">
        <f t="shared" si="92"/>
        <v>0</v>
      </c>
      <c r="G226" s="96">
        <f t="shared" si="92"/>
        <v>0</v>
      </c>
      <c r="H226" s="96">
        <f t="shared" si="92"/>
        <v>0</v>
      </c>
      <c r="I226" s="20">
        <f t="shared" si="92"/>
        <v>0</v>
      </c>
      <c r="J226" s="19">
        <f t="shared" si="92"/>
        <v>0</v>
      </c>
      <c r="K226" s="96">
        <f t="shared" si="92"/>
        <v>0</v>
      </c>
      <c r="L226" s="96">
        <f t="shared" si="92"/>
        <v>0</v>
      </c>
      <c r="M226" s="20">
        <f t="shared" si="92"/>
        <v>0</v>
      </c>
      <c r="N226" s="19">
        <f t="shared" si="92"/>
        <v>0</v>
      </c>
      <c r="O226" s="96">
        <f t="shared" si="92"/>
        <v>0</v>
      </c>
      <c r="P226" s="96">
        <f t="shared" si="92"/>
        <v>0</v>
      </c>
      <c r="Q226" s="20">
        <f t="shared" si="92"/>
        <v>0</v>
      </c>
      <c r="R226" s="19">
        <f t="shared" si="92"/>
        <v>0</v>
      </c>
      <c r="S226" s="96">
        <f t="shared" si="92"/>
        <v>0</v>
      </c>
      <c r="T226" s="96">
        <f t="shared" si="92"/>
        <v>0</v>
      </c>
      <c r="U226" s="20">
        <f t="shared" si="92"/>
        <v>0</v>
      </c>
      <c r="V226" s="19">
        <f t="shared" si="92"/>
        <v>0</v>
      </c>
      <c r="W226" s="96">
        <f t="shared" si="92"/>
        <v>0</v>
      </c>
      <c r="X226" s="96">
        <f t="shared" si="92"/>
        <v>0</v>
      </c>
      <c r="Y226" s="20">
        <f t="shared" si="92"/>
        <v>0</v>
      </c>
      <c r="Z226" s="21">
        <f t="shared" si="92"/>
        <v>0</v>
      </c>
      <c r="AA226" s="91">
        <f t="shared" si="92"/>
        <v>0</v>
      </c>
      <c r="AB226" s="117">
        <f t="shared" si="90"/>
        <v>0</v>
      </c>
      <c r="AC226" s="48">
        <f t="shared" si="91"/>
        <v>0</v>
      </c>
      <c r="AD226" s="64">
        <f>SUM(AD224:AD225)</f>
        <v>0</v>
      </c>
    </row>
    <row r="227" spans="1:30" ht="13.5">
      <c r="A227" s="297" t="s">
        <v>67</v>
      </c>
      <c r="B227" s="17" t="s">
        <v>1</v>
      </c>
      <c r="C227" s="26">
        <v>7700</v>
      </c>
      <c r="D227" s="83"/>
      <c r="E227" s="92"/>
      <c r="F227" s="83"/>
      <c r="G227" s="97"/>
      <c r="H227" s="97"/>
      <c r="I227" s="84"/>
      <c r="J227" s="83"/>
      <c r="K227" s="97"/>
      <c r="L227" s="97"/>
      <c r="M227" s="84"/>
      <c r="N227" s="83"/>
      <c r="O227" s="97"/>
      <c r="P227" s="97"/>
      <c r="Q227" s="84"/>
      <c r="R227" s="83"/>
      <c r="S227" s="97"/>
      <c r="T227" s="97"/>
      <c r="U227" s="84"/>
      <c r="V227" s="83"/>
      <c r="W227" s="97"/>
      <c r="X227" s="97"/>
      <c r="Y227" s="84"/>
      <c r="Z227" s="82"/>
      <c r="AA227" s="90"/>
      <c r="AB227" s="116">
        <f t="shared" si="90"/>
        <v>0</v>
      </c>
      <c r="AC227" s="29">
        <f t="shared" si="91"/>
        <v>0</v>
      </c>
      <c r="AD227" s="62">
        <f>C227*AC227</f>
        <v>0</v>
      </c>
    </row>
    <row r="228" spans="1:30" ht="13.5">
      <c r="A228" s="298"/>
      <c r="B228" s="3" t="s">
        <v>2</v>
      </c>
      <c r="C228" s="27">
        <v>7700</v>
      </c>
      <c r="D228" s="80"/>
      <c r="E228" s="90"/>
      <c r="F228" s="80"/>
      <c r="G228" s="95"/>
      <c r="H228" s="95"/>
      <c r="I228" s="81"/>
      <c r="J228" s="80"/>
      <c r="K228" s="95"/>
      <c r="L228" s="95"/>
      <c r="M228" s="81"/>
      <c r="N228" s="80"/>
      <c r="O228" s="95"/>
      <c r="P228" s="95"/>
      <c r="Q228" s="81"/>
      <c r="R228" s="80"/>
      <c r="S228" s="95"/>
      <c r="T228" s="95"/>
      <c r="U228" s="81"/>
      <c r="V228" s="80"/>
      <c r="W228" s="95"/>
      <c r="X228" s="95"/>
      <c r="Y228" s="81"/>
      <c r="Z228" s="82"/>
      <c r="AA228" s="90"/>
      <c r="AB228" s="116">
        <f t="shared" si="90"/>
        <v>0</v>
      </c>
      <c r="AC228" s="29">
        <f t="shared" si="91"/>
        <v>0</v>
      </c>
      <c r="AD228" s="63">
        <f>C228*AC228</f>
        <v>0</v>
      </c>
    </row>
    <row r="229" spans="1:30" ht="13.5">
      <c r="A229" s="299"/>
      <c r="B229" s="46" t="s">
        <v>3</v>
      </c>
      <c r="C229" s="47"/>
      <c r="D229" s="19">
        <f aca="true" t="shared" si="93" ref="D229:AA229">SUM(D227:D228)</f>
        <v>0</v>
      </c>
      <c r="E229" s="91">
        <f t="shared" si="93"/>
        <v>0</v>
      </c>
      <c r="F229" s="19">
        <f t="shared" si="93"/>
        <v>0</v>
      </c>
      <c r="G229" s="96">
        <f t="shared" si="93"/>
        <v>0</v>
      </c>
      <c r="H229" s="96">
        <f t="shared" si="93"/>
        <v>0</v>
      </c>
      <c r="I229" s="20">
        <f t="shared" si="93"/>
        <v>0</v>
      </c>
      <c r="J229" s="19">
        <f t="shared" si="93"/>
        <v>0</v>
      </c>
      <c r="K229" s="96">
        <f t="shared" si="93"/>
        <v>0</v>
      </c>
      <c r="L229" s="96">
        <f t="shared" si="93"/>
        <v>0</v>
      </c>
      <c r="M229" s="20">
        <f t="shared" si="93"/>
        <v>0</v>
      </c>
      <c r="N229" s="19">
        <f t="shared" si="93"/>
        <v>0</v>
      </c>
      <c r="O229" s="96">
        <f t="shared" si="93"/>
        <v>0</v>
      </c>
      <c r="P229" s="96">
        <f t="shared" si="93"/>
        <v>0</v>
      </c>
      <c r="Q229" s="20">
        <f t="shared" si="93"/>
        <v>0</v>
      </c>
      <c r="R229" s="19">
        <f t="shared" si="93"/>
        <v>0</v>
      </c>
      <c r="S229" s="96">
        <f t="shared" si="93"/>
        <v>0</v>
      </c>
      <c r="T229" s="96">
        <f t="shared" si="93"/>
        <v>0</v>
      </c>
      <c r="U229" s="20">
        <f t="shared" si="93"/>
        <v>0</v>
      </c>
      <c r="V229" s="19">
        <f t="shared" si="93"/>
        <v>0</v>
      </c>
      <c r="W229" s="96">
        <f t="shared" si="93"/>
        <v>0</v>
      </c>
      <c r="X229" s="96">
        <f t="shared" si="93"/>
        <v>0</v>
      </c>
      <c r="Y229" s="20">
        <f t="shared" si="93"/>
        <v>0</v>
      </c>
      <c r="Z229" s="21">
        <f t="shared" si="93"/>
        <v>0</v>
      </c>
      <c r="AA229" s="91">
        <f t="shared" si="93"/>
        <v>0</v>
      </c>
      <c r="AB229" s="117">
        <f t="shared" si="90"/>
        <v>0</v>
      </c>
      <c r="AC229" s="48">
        <f t="shared" si="91"/>
        <v>0</v>
      </c>
      <c r="AD229" s="64">
        <f>SUM(AD227:AD228)</f>
        <v>0</v>
      </c>
    </row>
    <row r="230" spans="1:30" ht="19.5" customHeight="1">
      <c r="A230" s="292" t="s">
        <v>8</v>
      </c>
      <c r="B230" s="293"/>
      <c r="C230" s="28"/>
      <c r="D230" s="13">
        <f aca="true" t="shared" si="94" ref="D230:AA230">SUM(D229,D226)</f>
        <v>0</v>
      </c>
      <c r="E230" s="93">
        <f t="shared" si="94"/>
        <v>0</v>
      </c>
      <c r="F230" s="13">
        <f t="shared" si="94"/>
        <v>0</v>
      </c>
      <c r="G230" s="98">
        <f t="shared" si="94"/>
        <v>0</v>
      </c>
      <c r="H230" s="98">
        <f t="shared" si="94"/>
        <v>0</v>
      </c>
      <c r="I230" s="14">
        <f t="shared" si="94"/>
        <v>0</v>
      </c>
      <c r="J230" s="13">
        <f t="shared" si="94"/>
        <v>0</v>
      </c>
      <c r="K230" s="98">
        <f t="shared" si="94"/>
        <v>0</v>
      </c>
      <c r="L230" s="98">
        <f t="shared" si="94"/>
        <v>0</v>
      </c>
      <c r="M230" s="14">
        <f t="shared" si="94"/>
        <v>0</v>
      </c>
      <c r="N230" s="13">
        <f t="shared" si="94"/>
        <v>0</v>
      </c>
      <c r="O230" s="98">
        <f t="shared" si="94"/>
        <v>0</v>
      </c>
      <c r="P230" s="98">
        <f t="shared" si="94"/>
        <v>0</v>
      </c>
      <c r="Q230" s="14">
        <f t="shared" si="94"/>
        <v>0</v>
      </c>
      <c r="R230" s="13">
        <f t="shared" si="94"/>
        <v>0</v>
      </c>
      <c r="S230" s="98">
        <f t="shared" si="94"/>
        <v>0</v>
      </c>
      <c r="T230" s="98">
        <f t="shared" si="94"/>
        <v>0</v>
      </c>
      <c r="U230" s="14">
        <f t="shared" si="94"/>
        <v>0</v>
      </c>
      <c r="V230" s="13">
        <f t="shared" si="94"/>
        <v>0</v>
      </c>
      <c r="W230" s="98">
        <f t="shared" si="94"/>
        <v>0</v>
      </c>
      <c r="X230" s="98">
        <f t="shared" si="94"/>
        <v>0</v>
      </c>
      <c r="Y230" s="14">
        <f t="shared" si="94"/>
        <v>0</v>
      </c>
      <c r="Z230" s="15">
        <f t="shared" si="94"/>
        <v>0</v>
      </c>
      <c r="AA230" s="93">
        <f t="shared" si="94"/>
        <v>0</v>
      </c>
      <c r="AB230" s="118">
        <f t="shared" si="90"/>
        <v>0</v>
      </c>
      <c r="AC230" s="30">
        <f t="shared" si="91"/>
        <v>0</v>
      </c>
      <c r="AD230" s="65">
        <f>SUM(AD229,AD226)</f>
        <v>0</v>
      </c>
    </row>
    <row r="231" ht="14.25" thickBot="1"/>
    <row r="232" spans="1:7" ht="13.5" customHeight="1">
      <c r="A232" s="281" t="s">
        <v>35</v>
      </c>
      <c r="B232" s="283" t="s">
        <v>45</v>
      </c>
      <c r="C232" s="284"/>
      <c r="D232" s="284"/>
      <c r="E232" s="285"/>
      <c r="F232" s="277" t="s">
        <v>53</v>
      </c>
      <c r="G232" s="278"/>
    </row>
    <row r="233" spans="1:30" ht="18" thickBot="1">
      <c r="A233" s="282"/>
      <c r="B233" s="286"/>
      <c r="C233" s="287"/>
      <c r="D233" s="287"/>
      <c r="E233" s="288"/>
      <c r="F233" s="279"/>
      <c r="G233" s="280"/>
      <c r="AD233" s="99" t="s">
        <v>35</v>
      </c>
    </row>
    <row r="234" spans="1:30" ht="19.5" customHeight="1">
      <c r="A234" s="16" t="s">
        <v>9</v>
      </c>
      <c r="B234" s="3" t="s">
        <v>10</v>
      </c>
      <c r="C234" s="70" t="s">
        <v>13</v>
      </c>
      <c r="D234" s="290" t="s">
        <v>72</v>
      </c>
      <c r="E234" s="291"/>
      <c r="F234" s="276" t="s">
        <v>73</v>
      </c>
      <c r="G234" s="277"/>
      <c r="H234" s="277"/>
      <c r="I234" s="278"/>
      <c r="J234" s="276" t="s">
        <v>74</v>
      </c>
      <c r="K234" s="277"/>
      <c r="L234" s="277"/>
      <c r="M234" s="278"/>
      <c r="N234" s="276" t="s">
        <v>75</v>
      </c>
      <c r="O234" s="277"/>
      <c r="P234" s="277"/>
      <c r="Q234" s="278"/>
      <c r="R234" s="276" t="s">
        <v>76</v>
      </c>
      <c r="S234" s="277"/>
      <c r="T234" s="277"/>
      <c r="U234" s="278"/>
      <c r="V234" s="276" t="s">
        <v>77</v>
      </c>
      <c r="W234" s="277"/>
      <c r="X234" s="277"/>
      <c r="Y234" s="278"/>
      <c r="Z234" s="289" t="s">
        <v>78</v>
      </c>
      <c r="AA234" s="278"/>
      <c r="AB234" s="86" t="s">
        <v>65</v>
      </c>
      <c r="AC234" s="86" t="s">
        <v>65</v>
      </c>
      <c r="AD234" s="24" t="s">
        <v>13</v>
      </c>
    </row>
    <row r="235" spans="1:30" ht="19.5" customHeight="1">
      <c r="A235" s="2"/>
      <c r="B235" s="3"/>
      <c r="C235" s="6" t="s">
        <v>12</v>
      </c>
      <c r="D235" s="10" t="s">
        <v>4</v>
      </c>
      <c r="E235" s="89" t="s">
        <v>5</v>
      </c>
      <c r="F235" s="10" t="s">
        <v>6</v>
      </c>
      <c r="G235" s="94" t="s">
        <v>7</v>
      </c>
      <c r="H235" s="94" t="s">
        <v>4</v>
      </c>
      <c r="I235" s="11" t="s">
        <v>5</v>
      </c>
      <c r="J235" s="10" t="s">
        <v>6</v>
      </c>
      <c r="K235" s="94" t="s">
        <v>7</v>
      </c>
      <c r="L235" s="94" t="s">
        <v>4</v>
      </c>
      <c r="M235" s="11" t="s">
        <v>5</v>
      </c>
      <c r="N235" s="10" t="s">
        <v>6</v>
      </c>
      <c r="O235" s="94" t="s">
        <v>7</v>
      </c>
      <c r="P235" s="94" t="s">
        <v>4</v>
      </c>
      <c r="Q235" s="11" t="s">
        <v>5</v>
      </c>
      <c r="R235" s="10" t="s">
        <v>6</v>
      </c>
      <c r="S235" s="94" t="s">
        <v>7</v>
      </c>
      <c r="T235" s="94" t="s">
        <v>4</v>
      </c>
      <c r="U235" s="11" t="s">
        <v>5</v>
      </c>
      <c r="V235" s="10" t="s">
        <v>6</v>
      </c>
      <c r="W235" s="94" t="s">
        <v>7</v>
      </c>
      <c r="X235" s="94" t="s">
        <v>4</v>
      </c>
      <c r="Y235" s="11" t="s">
        <v>5</v>
      </c>
      <c r="Z235" s="10" t="s">
        <v>6</v>
      </c>
      <c r="AA235" s="89" t="s">
        <v>7</v>
      </c>
      <c r="AB235" s="87" t="s">
        <v>7</v>
      </c>
      <c r="AC235" s="87" t="s">
        <v>66</v>
      </c>
      <c r="AD235" s="32" t="s">
        <v>14</v>
      </c>
    </row>
    <row r="236" spans="1:30" ht="13.5">
      <c r="A236" s="294" t="s">
        <v>0</v>
      </c>
      <c r="B236" s="17" t="s">
        <v>1</v>
      </c>
      <c r="C236" s="25">
        <v>7200</v>
      </c>
      <c r="D236" s="80"/>
      <c r="E236" s="90"/>
      <c r="F236" s="80"/>
      <c r="G236" s="95"/>
      <c r="H236" s="95"/>
      <c r="I236" s="81"/>
      <c r="J236" s="80"/>
      <c r="K236" s="95"/>
      <c r="L236" s="95"/>
      <c r="M236" s="81"/>
      <c r="N236" s="80"/>
      <c r="O236" s="95"/>
      <c r="P236" s="95"/>
      <c r="Q236" s="81"/>
      <c r="R236" s="80"/>
      <c r="S236" s="95"/>
      <c r="T236" s="95"/>
      <c r="U236" s="81"/>
      <c r="V236" s="80"/>
      <c r="W236" s="95"/>
      <c r="X236" s="95"/>
      <c r="Y236" s="81"/>
      <c r="Z236" s="82"/>
      <c r="AA236" s="90"/>
      <c r="AB236" s="116">
        <f>SUM(G236,K236,O236,S236,W236,AA236)</f>
        <v>0</v>
      </c>
      <c r="AC236" s="29">
        <f>SUM(E236,I236,M236,Q236,U236,Y236)</f>
        <v>0</v>
      </c>
      <c r="AD236" s="62">
        <f>C236*AC236</f>
        <v>0</v>
      </c>
    </row>
    <row r="237" spans="1:30" ht="13.5">
      <c r="A237" s="295"/>
      <c r="B237" s="3" t="s">
        <v>2</v>
      </c>
      <c r="C237" s="45">
        <v>7200</v>
      </c>
      <c r="D237" s="80"/>
      <c r="E237" s="90"/>
      <c r="F237" s="80"/>
      <c r="G237" s="95"/>
      <c r="H237" s="95"/>
      <c r="I237" s="81"/>
      <c r="J237" s="80"/>
      <c r="K237" s="95"/>
      <c r="L237" s="95"/>
      <c r="M237" s="81"/>
      <c r="N237" s="80"/>
      <c r="O237" s="95"/>
      <c r="P237" s="95"/>
      <c r="Q237" s="81"/>
      <c r="R237" s="80"/>
      <c r="S237" s="95"/>
      <c r="T237" s="95"/>
      <c r="U237" s="81"/>
      <c r="V237" s="80"/>
      <c r="W237" s="95"/>
      <c r="X237" s="95"/>
      <c r="Y237" s="81"/>
      <c r="Z237" s="82"/>
      <c r="AA237" s="90"/>
      <c r="AB237" s="116">
        <f aca="true" t="shared" si="95" ref="AB237:AB242">SUM(G237,K237,O237,S237,W237,AA237)</f>
        <v>0</v>
      </c>
      <c r="AC237" s="29">
        <f aca="true" t="shared" si="96" ref="AC237:AC242">SUM(E237,I237,M237,Q237,U237,Y237)</f>
        <v>0</v>
      </c>
      <c r="AD237" s="63">
        <f>C237*AC237</f>
        <v>0</v>
      </c>
    </row>
    <row r="238" spans="1:30" ht="13.5">
      <c r="A238" s="296"/>
      <c r="B238" s="46" t="s">
        <v>3</v>
      </c>
      <c r="C238" s="47"/>
      <c r="D238" s="19">
        <f aca="true" t="shared" si="97" ref="D238:AA238">SUM(D236:D237)</f>
        <v>0</v>
      </c>
      <c r="E238" s="91">
        <f t="shared" si="97"/>
        <v>0</v>
      </c>
      <c r="F238" s="19">
        <f t="shared" si="97"/>
        <v>0</v>
      </c>
      <c r="G238" s="96">
        <f t="shared" si="97"/>
        <v>0</v>
      </c>
      <c r="H238" s="96">
        <f t="shared" si="97"/>
        <v>0</v>
      </c>
      <c r="I238" s="20">
        <f t="shared" si="97"/>
        <v>0</v>
      </c>
      <c r="J238" s="19">
        <f t="shared" si="97"/>
        <v>0</v>
      </c>
      <c r="K238" s="96">
        <f t="shared" si="97"/>
        <v>0</v>
      </c>
      <c r="L238" s="96">
        <f t="shared" si="97"/>
        <v>0</v>
      </c>
      <c r="M238" s="20">
        <f t="shared" si="97"/>
        <v>0</v>
      </c>
      <c r="N238" s="19">
        <f t="shared" si="97"/>
        <v>0</v>
      </c>
      <c r="O238" s="96">
        <f t="shared" si="97"/>
        <v>0</v>
      </c>
      <c r="P238" s="96">
        <f t="shared" si="97"/>
        <v>0</v>
      </c>
      <c r="Q238" s="20">
        <f t="shared" si="97"/>
        <v>0</v>
      </c>
      <c r="R238" s="19">
        <f t="shared" si="97"/>
        <v>0</v>
      </c>
      <c r="S238" s="96">
        <f t="shared" si="97"/>
        <v>0</v>
      </c>
      <c r="T238" s="96">
        <f t="shared" si="97"/>
        <v>0</v>
      </c>
      <c r="U238" s="20">
        <f t="shared" si="97"/>
        <v>0</v>
      </c>
      <c r="V238" s="19">
        <f t="shared" si="97"/>
        <v>0</v>
      </c>
      <c r="W238" s="96">
        <f t="shared" si="97"/>
        <v>0</v>
      </c>
      <c r="X238" s="96">
        <f t="shared" si="97"/>
        <v>0</v>
      </c>
      <c r="Y238" s="20">
        <f t="shared" si="97"/>
        <v>0</v>
      </c>
      <c r="Z238" s="21">
        <f t="shared" si="97"/>
        <v>0</v>
      </c>
      <c r="AA238" s="91">
        <f t="shared" si="97"/>
        <v>0</v>
      </c>
      <c r="AB238" s="117">
        <f t="shared" si="95"/>
        <v>0</v>
      </c>
      <c r="AC238" s="48">
        <f t="shared" si="96"/>
        <v>0</v>
      </c>
      <c r="AD238" s="64">
        <f>SUM(AD236:AD237)</f>
        <v>0</v>
      </c>
    </row>
    <row r="239" spans="1:30" ht="13.5">
      <c r="A239" s="297" t="s">
        <v>67</v>
      </c>
      <c r="B239" s="17" t="s">
        <v>1</v>
      </c>
      <c r="C239" s="26">
        <v>7700</v>
      </c>
      <c r="D239" s="83"/>
      <c r="E239" s="92"/>
      <c r="F239" s="83"/>
      <c r="G239" s="97"/>
      <c r="H239" s="97"/>
      <c r="I239" s="84"/>
      <c r="J239" s="83"/>
      <c r="K239" s="97"/>
      <c r="L239" s="97"/>
      <c r="M239" s="84"/>
      <c r="N239" s="83"/>
      <c r="O239" s="97"/>
      <c r="P239" s="97"/>
      <c r="Q239" s="84"/>
      <c r="R239" s="83"/>
      <c r="S239" s="97"/>
      <c r="T239" s="97"/>
      <c r="U239" s="84"/>
      <c r="V239" s="83"/>
      <c r="W239" s="97"/>
      <c r="X239" s="97"/>
      <c r="Y239" s="84"/>
      <c r="Z239" s="82"/>
      <c r="AA239" s="90"/>
      <c r="AB239" s="116">
        <f t="shared" si="95"/>
        <v>0</v>
      </c>
      <c r="AC239" s="29">
        <f t="shared" si="96"/>
        <v>0</v>
      </c>
      <c r="AD239" s="62">
        <f>C239*AC239</f>
        <v>0</v>
      </c>
    </row>
    <row r="240" spans="1:30" ht="13.5">
      <c r="A240" s="298"/>
      <c r="B240" s="3" t="s">
        <v>2</v>
      </c>
      <c r="C240" s="27">
        <v>7700</v>
      </c>
      <c r="D240" s="80"/>
      <c r="E240" s="90"/>
      <c r="F240" s="80"/>
      <c r="G240" s="95"/>
      <c r="H240" s="95"/>
      <c r="I240" s="81"/>
      <c r="J240" s="80"/>
      <c r="K240" s="95"/>
      <c r="L240" s="95"/>
      <c r="M240" s="81"/>
      <c r="N240" s="80"/>
      <c r="O240" s="95"/>
      <c r="P240" s="95"/>
      <c r="Q240" s="81"/>
      <c r="R240" s="80"/>
      <c r="S240" s="95"/>
      <c r="T240" s="95"/>
      <c r="U240" s="81"/>
      <c r="V240" s="80"/>
      <c r="W240" s="95"/>
      <c r="X240" s="95"/>
      <c r="Y240" s="81"/>
      <c r="Z240" s="82"/>
      <c r="AA240" s="90"/>
      <c r="AB240" s="116">
        <f t="shared" si="95"/>
        <v>0</v>
      </c>
      <c r="AC240" s="29">
        <f t="shared" si="96"/>
        <v>0</v>
      </c>
      <c r="AD240" s="63">
        <f>C240*AC240</f>
        <v>0</v>
      </c>
    </row>
    <row r="241" spans="1:30" ht="13.5">
      <c r="A241" s="299"/>
      <c r="B241" s="46" t="s">
        <v>3</v>
      </c>
      <c r="C241" s="47"/>
      <c r="D241" s="19">
        <f aca="true" t="shared" si="98" ref="D241:AA241">SUM(D239:D240)</f>
        <v>0</v>
      </c>
      <c r="E241" s="91">
        <f t="shared" si="98"/>
        <v>0</v>
      </c>
      <c r="F241" s="19">
        <f t="shared" si="98"/>
        <v>0</v>
      </c>
      <c r="G241" s="96">
        <f t="shared" si="98"/>
        <v>0</v>
      </c>
      <c r="H241" s="96">
        <f t="shared" si="98"/>
        <v>0</v>
      </c>
      <c r="I241" s="20">
        <f t="shared" si="98"/>
        <v>0</v>
      </c>
      <c r="J241" s="19">
        <f t="shared" si="98"/>
        <v>0</v>
      </c>
      <c r="K241" s="96">
        <f t="shared" si="98"/>
        <v>0</v>
      </c>
      <c r="L241" s="96">
        <f t="shared" si="98"/>
        <v>0</v>
      </c>
      <c r="M241" s="20">
        <f t="shared" si="98"/>
        <v>0</v>
      </c>
      <c r="N241" s="19">
        <f t="shared" si="98"/>
        <v>0</v>
      </c>
      <c r="O241" s="96">
        <f t="shared" si="98"/>
        <v>0</v>
      </c>
      <c r="P241" s="96">
        <f t="shared" si="98"/>
        <v>0</v>
      </c>
      <c r="Q241" s="20">
        <f t="shared" si="98"/>
        <v>0</v>
      </c>
      <c r="R241" s="19">
        <f t="shared" si="98"/>
        <v>0</v>
      </c>
      <c r="S241" s="96">
        <f t="shared" si="98"/>
        <v>0</v>
      </c>
      <c r="T241" s="96">
        <f t="shared" si="98"/>
        <v>0</v>
      </c>
      <c r="U241" s="20">
        <f t="shared" si="98"/>
        <v>0</v>
      </c>
      <c r="V241" s="19">
        <f t="shared" si="98"/>
        <v>0</v>
      </c>
      <c r="W241" s="96">
        <f t="shared" si="98"/>
        <v>0</v>
      </c>
      <c r="X241" s="96">
        <f t="shared" si="98"/>
        <v>0</v>
      </c>
      <c r="Y241" s="20">
        <f t="shared" si="98"/>
        <v>0</v>
      </c>
      <c r="Z241" s="21">
        <f t="shared" si="98"/>
        <v>0</v>
      </c>
      <c r="AA241" s="91">
        <f t="shared" si="98"/>
        <v>0</v>
      </c>
      <c r="AB241" s="117">
        <f t="shared" si="95"/>
        <v>0</v>
      </c>
      <c r="AC241" s="48">
        <f t="shared" si="96"/>
        <v>0</v>
      </c>
      <c r="AD241" s="64">
        <f>SUM(AD239:AD240)</f>
        <v>0</v>
      </c>
    </row>
    <row r="242" spans="1:30" ht="19.5" customHeight="1">
      <c r="A242" s="292" t="s">
        <v>8</v>
      </c>
      <c r="B242" s="293"/>
      <c r="C242" s="28"/>
      <c r="D242" s="13">
        <f aca="true" t="shared" si="99" ref="D242:AA242">SUM(D241,D238)</f>
        <v>0</v>
      </c>
      <c r="E242" s="93">
        <f t="shared" si="99"/>
        <v>0</v>
      </c>
      <c r="F242" s="13">
        <f t="shared" si="99"/>
        <v>0</v>
      </c>
      <c r="G242" s="98">
        <f t="shared" si="99"/>
        <v>0</v>
      </c>
      <c r="H242" s="98">
        <f t="shared" si="99"/>
        <v>0</v>
      </c>
      <c r="I242" s="14">
        <f t="shared" si="99"/>
        <v>0</v>
      </c>
      <c r="J242" s="13">
        <f t="shared" si="99"/>
        <v>0</v>
      </c>
      <c r="K242" s="98">
        <f t="shared" si="99"/>
        <v>0</v>
      </c>
      <c r="L242" s="98">
        <f t="shared" si="99"/>
        <v>0</v>
      </c>
      <c r="M242" s="14">
        <f t="shared" si="99"/>
        <v>0</v>
      </c>
      <c r="N242" s="13">
        <f t="shared" si="99"/>
        <v>0</v>
      </c>
      <c r="O242" s="98">
        <f t="shared" si="99"/>
        <v>0</v>
      </c>
      <c r="P242" s="98">
        <f t="shared" si="99"/>
        <v>0</v>
      </c>
      <c r="Q242" s="14">
        <f t="shared" si="99"/>
        <v>0</v>
      </c>
      <c r="R242" s="13">
        <f t="shared" si="99"/>
        <v>0</v>
      </c>
      <c r="S242" s="98">
        <f t="shared" si="99"/>
        <v>0</v>
      </c>
      <c r="T242" s="98">
        <f t="shared" si="99"/>
        <v>0</v>
      </c>
      <c r="U242" s="14">
        <f t="shared" si="99"/>
        <v>0</v>
      </c>
      <c r="V242" s="13">
        <f t="shared" si="99"/>
        <v>0</v>
      </c>
      <c r="W242" s="98">
        <f t="shared" si="99"/>
        <v>0</v>
      </c>
      <c r="X242" s="98">
        <f t="shared" si="99"/>
        <v>0</v>
      </c>
      <c r="Y242" s="14">
        <f t="shared" si="99"/>
        <v>0</v>
      </c>
      <c r="Z242" s="15">
        <f t="shared" si="99"/>
        <v>0</v>
      </c>
      <c r="AA242" s="93">
        <f t="shared" si="99"/>
        <v>0</v>
      </c>
      <c r="AB242" s="118">
        <f t="shared" si="95"/>
        <v>0</v>
      </c>
      <c r="AC242" s="30">
        <f t="shared" si="96"/>
        <v>0</v>
      </c>
      <c r="AD242" s="65">
        <f>SUM(AD241,AD238)</f>
        <v>0</v>
      </c>
    </row>
    <row r="243" ht="14.25" thickBot="1"/>
    <row r="244" spans="1:7" ht="13.5" customHeight="1">
      <c r="A244" s="281" t="s">
        <v>36</v>
      </c>
      <c r="B244" s="283" t="s">
        <v>45</v>
      </c>
      <c r="C244" s="284"/>
      <c r="D244" s="284"/>
      <c r="E244" s="285"/>
      <c r="F244" s="277" t="s">
        <v>53</v>
      </c>
      <c r="G244" s="278"/>
    </row>
    <row r="245" spans="1:30" ht="18" thickBot="1">
      <c r="A245" s="282"/>
      <c r="B245" s="286"/>
      <c r="C245" s="287"/>
      <c r="D245" s="287"/>
      <c r="E245" s="288"/>
      <c r="F245" s="279"/>
      <c r="G245" s="280"/>
      <c r="AD245" s="99" t="s">
        <v>36</v>
      </c>
    </row>
    <row r="246" spans="1:30" ht="19.5" customHeight="1">
      <c r="A246" s="16" t="s">
        <v>9</v>
      </c>
      <c r="B246" s="3" t="s">
        <v>10</v>
      </c>
      <c r="C246" s="70" t="s">
        <v>13</v>
      </c>
      <c r="D246" s="290" t="s">
        <v>72</v>
      </c>
      <c r="E246" s="291"/>
      <c r="F246" s="276" t="s">
        <v>73</v>
      </c>
      <c r="G246" s="277"/>
      <c r="H246" s="277"/>
      <c r="I246" s="278"/>
      <c r="J246" s="276" t="s">
        <v>74</v>
      </c>
      <c r="K246" s="277"/>
      <c r="L246" s="277"/>
      <c r="M246" s="278"/>
      <c r="N246" s="276" t="s">
        <v>75</v>
      </c>
      <c r="O246" s="277"/>
      <c r="P246" s="277"/>
      <c r="Q246" s="278"/>
      <c r="R246" s="276" t="s">
        <v>76</v>
      </c>
      <c r="S246" s="277"/>
      <c r="T246" s="277"/>
      <c r="U246" s="278"/>
      <c r="V246" s="276" t="s">
        <v>77</v>
      </c>
      <c r="W246" s="277"/>
      <c r="X246" s="277"/>
      <c r="Y246" s="278"/>
      <c r="Z246" s="289" t="s">
        <v>78</v>
      </c>
      <c r="AA246" s="278"/>
      <c r="AB246" s="86" t="s">
        <v>65</v>
      </c>
      <c r="AC246" s="86" t="s">
        <v>65</v>
      </c>
      <c r="AD246" s="24" t="s">
        <v>13</v>
      </c>
    </row>
    <row r="247" spans="1:30" ht="19.5" customHeight="1">
      <c r="A247" s="2"/>
      <c r="B247" s="3"/>
      <c r="C247" s="6" t="s">
        <v>12</v>
      </c>
      <c r="D247" s="10" t="s">
        <v>4</v>
      </c>
      <c r="E247" s="89" t="s">
        <v>5</v>
      </c>
      <c r="F247" s="10" t="s">
        <v>6</v>
      </c>
      <c r="G247" s="94" t="s">
        <v>7</v>
      </c>
      <c r="H247" s="94" t="s">
        <v>4</v>
      </c>
      <c r="I247" s="11" t="s">
        <v>5</v>
      </c>
      <c r="J247" s="10" t="s">
        <v>6</v>
      </c>
      <c r="K247" s="94" t="s">
        <v>7</v>
      </c>
      <c r="L247" s="94" t="s">
        <v>4</v>
      </c>
      <c r="M247" s="11" t="s">
        <v>5</v>
      </c>
      <c r="N247" s="10" t="s">
        <v>6</v>
      </c>
      <c r="O247" s="94" t="s">
        <v>7</v>
      </c>
      <c r="P247" s="94" t="s">
        <v>4</v>
      </c>
      <c r="Q247" s="11" t="s">
        <v>5</v>
      </c>
      <c r="R247" s="10" t="s">
        <v>6</v>
      </c>
      <c r="S247" s="94" t="s">
        <v>7</v>
      </c>
      <c r="T247" s="94" t="s">
        <v>4</v>
      </c>
      <c r="U247" s="11" t="s">
        <v>5</v>
      </c>
      <c r="V247" s="10" t="s">
        <v>6</v>
      </c>
      <c r="W247" s="94" t="s">
        <v>7</v>
      </c>
      <c r="X247" s="94" t="s">
        <v>4</v>
      </c>
      <c r="Y247" s="11" t="s">
        <v>5</v>
      </c>
      <c r="Z247" s="10" t="s">
        <v>6</v>
      </c>
      <c r="AA247" s="89" t="s">
        <v>7</v>
      </c>
      <c r="AB247" s="87" t="s">
        <v>7</v>
      </c>
      <c r="AC247" s="87" t="s">
        <v>66</v>
      </c>
      <c r="AD247" s="32" t="s">
        <v>14</v>
      </c>
    </row>
    <row r="248" spans="1:30" ht="13.5">
      <c r="A248" s="294" t="s">
        <v>0</v>
      </c>
      <c r="B248" s="17" t="s">
        <v>1</v>
      </c>
      <c r="C248" s="25">
        <v>7200</v>
      </c>
      <c r="D248" s="80"/>
      <c r="E248" s="90"/>
      <c r="F248" s="80"/>
      <c r="G248" s="95"/>
      <c r="H248" s="95"/>
      <c r="I248" s="81"/>
      <c r="J248" s="80"/>
      <c r="K248" s="95"/>
      <c r="L248" s="95"/>
      <c r="M248" s="81"/>
      <c r="N248" s="80"/>
      <c r="O248" s="95"/>
      <c r="P248" s="95"/>
      <c r="Q248" s="81"/>
      <c r="R248" s="80"/>
      <c r="S248" s="95"/>
      <c r="T248" s="95"/>
      <c r="U248" s="81"/>
      <c r="V248" s="80"/>
      <c r="W248" s="95"/>
      <c r="X248" s="95"/>
      <c r="Y248" s="81"/>
      <c r="Z248" s="82"/>
      <c r="AA248" s="90"/>
      <c r="AB248" s="116">
        <f>SUM(G248,K248,O248,S248,W248,AA248)</f>
        <v>0</v>
      </c>
      <c r="AC248" s="29">
        <f>SUM(E248,I248,M248,Q248,U248,Y248)</f>
        <v>0</v>
      </c>
      <c r="AD248" s="62">
        <f>C248*AC248</f>
        <v>0</v>
      </c>
    </row>
    <row r="249" spans="1:30" ht="13.5">
      <c r="A249" s="295"/>
      <c r="B249" s="3" t="s">
        <v>2</v>
      </c>
      <c r="C249" s="45">
        <v>7200</v>
      </c>
      <c r="D249" s="80"/>
      <c r="E249" s="90"/>
      <c r="F249" s="80"/>
      <c r="G249" s="95"/>
      <c r="H249" s="95"/>
      <c r="I249" s="81"/>
      <c r="J249" s="80"/>
      <c r="K249" s="95"/>
      <c r="L249" s="95"/>
      <c r="M249" s="81"/>
      <c r="N249" s="80"/>
      <c r="O249" s="95"/>
      <c r="P249" s="95"/>
      <c r="Q249" s="81"/>
      <c r="R249" s="80"/>
      <c r="S249" s="95"/>
      <c r="T249" s="95"/>
      <c r="U249" s="81"/>
      <c r="V249" s="80"/>
      <c r="W249" s="95"/>
      <c r="X249" s="95"/>
      <c r="Y249" s="81"/>
      <c r="Z249" s="82"/>
      <c r="AA249" s="90"/>
      <c r="AB249" s="116">
        <f aca="true" t="shared" si="100" ref="AB249:AB254">SUM(G249,K249,O249,S249,W249,AA249)</f>
        <v>0</v>
      </c>
      <c r="AC249" s="29">
        <f aca="true" t="shared" si="101" ref="AC249:AC254">SUM(E249,I249,M249,Q249,U249,Y249)</f>
        <v>0</v>
      </c>
      <c r="AD249" s="63">
        <f>C249*AC249</f>
        <v>0</v>
      </c>
    </row>
    <row r="250" spans="1:30" ht="13.5">
      <c r="A250" s="296"/>
      <c r="B250" s="46" t="s">
        <v>3</v>
      </c>
      <c r="C250" s="47"/>
      <c r="D250" s="19">
        <f aca="true" t="shared" si="102" ref="D250:AA250">SUM(D248:D249)</f>
        <v>0</v>
      </c>
      <c r="E250" s="91">
        <f t="shared" si="102"/>
        <v>0</v>
      </c>
      <c r="F250" s="19">
        <f t="shared" si="102"/>
        <v>0</v>
      </c>
      <c r="G250" s="96">
        <f t="shared" si="102"/>
        <v>0</v>
      </c>
      <c r="H250" s="96">
        <f t="shared" si="102"/>
        <v>0</v>
      </c>
      <c r="I250" s="20">
        <f t="shared" si="102"/>
        <v>0</v>
      </c>
      <c r="J250" s="19">
        <f t="shared" si="102"/>
        <v>0</v>
      </c>
      <c r="K250" s="96">
        <f t="shared" si="102"/>
        <v>0</v>
      </c>
      <c r="L250" s="96">
        <f t="shared" si="102"/>
        <v>0</v>
      </c>
      <c r="M250" s="20">
        <f t="shared" si="102"/>
        <v>0</v>
      </c>
      <c r="N250" s="19">
        <f t="shared" si="102"/>
        <v>0</v>
      </c>
      <c r="O250" s="96">
        <f t="shared" si="102"/>
        <v>0</v>
      </c>
      <c r="P250" s="96">
        <f t="shared" si="102"/>
        <v>0</v>
      </c>
      <c r="Q250" s="20">
        <f t="shared" si="102"/>
        <v>0</v>
      </c>
      <c r="R250" s="19">
        <f t="shared" si="102"/>
        <v>0</v>
      </c>
      <c r="S250" s="96">
        <f t="shared" si="102"/>
        <v>0</v>
      </c>
      <c r="T250" s="96">
        <f t="shared" si="102"/>
        <v>0</v>
      </c>
      <c r="U250" s="20">
        <f t="shared" si="102"/>
        <v>0</v>
      </c>
      <c r="V250" s="19">
        <f t="shared" si="102"/>
        <v>0</v>
      </c>
      <c r="W250" s="96">
        <f t="shared" si="102"/>
        <v>0</v>
      </c>
      <c r="X250" s="96">
        <f t="shared" si="102"/>
        <v>0</v>
      </c>
      <c r="Y250" s="20">
        <f t="shared" si="102"/>
        <v>0</v>
      </c>
      <c r="Z250" s="21">
        <f t="shared" si="102"/>
        <v>0</v>
      </c>
      <c r="AA250" s="91">
        <f t="shared" si="102"/>
        <v>0</v>
      </c>
      <c r="AB250" s="117">
        <f t="shared" si="100"/>
        <v>0</v>
      </c>
      <c r="AC250" s="48">
        <f t="shared" si="101"/>
        <v>0</v>
      </c>
      <c r="AD250" s="64">
        <f>SUM(AD248:AD249)</f>
        <v>0</v>
      </c>
    </row>
    <row r="251" spans="1:30" ht="13.5">
      <c r="A251" s="297" t="s">
        <v>67</v>
      </c>
      <c r="B251" s="17" t="s">
        <v>1</v>
      </c>
      <c r="C251" s="26">
        <v>7700</v>
      </c>
      <c r="D251" s="83"/>
      <c r="E251" s="92"/>
      <c r="F251" s="83"/>
      <c r="G251" s="97"/>
      <c r="H251" s="97"/>
      <c r="I251" s="84"/>
      <c r="J251" s="83"/>
      <c r="K251" s="97"/>
      <c r="L251" s="97"/>
      <c r="M251" s="84"/>
      <c r="N251" s="83"/>
      <c r="O251" s="97"/>
      <c r="P251" s="97"/>
      <c r="Q251" s="84"/>
      <c r="R251" s="83"/>
      <c r="S251" s="97"/>
      <c r="T251" s="97"/>
      <c r="U251" s="84"/>
      <c r="V251" s="83"/>
      <c r="W251" s="97"/>
      <c r="X251" s="97"/>
      <c r="Y251" s="84"/>
      <c r="Z251" s="82"/>
      <c r="AA251" s="90"/>
      <c r="AB251" s="116">
        <f t="shared" si="100"/>
        <v>0</v>
      </c>
      <c r="AC251" s="29">
        <f t="shared" si="101"/>
        <v>0</v>
      </c>
      <c r="AD251" s="62">
        <f>C251*AC251</f>
        <v>0</v>
      </c>
    </row>
    <row r="252" spans="1:30" ht="13.5">
      <c r="A252" s="298"/>
      <c r="B252" s="3" t="s">
        <v>2</v>
      </c>
      <c r="C252" s="27">
        <v>7700</v>
      </c>
      <c r="D252" s="80"/>
      <c r="E252" s="90"/>
      <c r="F252" s="80"/>
      <c r="G252" s="95"/>
      <c r="H252" s="95"/>
      <c r="I252" s="81"/>
      <c r="J252" s="80"/>
      <c r="K252" s="95"/>
      <c r="L252" s="95"/>
      <c r="M252" s="81"/>
      <c r="N252" s="80"/>
      <c r="O252" s="95"/>
      <c r="P252" s="95"/>
      <c r="Q252" s="81"/>
      <c r="R252" s="80"/>
      <c r="S252" s="95"/>
      <c r="T252" s="95"/>
      <c r="U252" s="81"/>
      <c r="V252" s="80"/>
      <c r="W252" s="95"/>
      <c r="X252" s="95"/>
      <c r="Y252" s="81"/>
      <c r="Z252" s="82"/>
      <c r="AA252" s="90"/>
      <c r="AB252" s="116">
        <f t="shared" si="100"/>
        <v>0</v>
      </c>
      <c r="AC252" s="29">
        <f t="shared" si="101"/>
        <v>0</v>
      </c>
      <c r="AD252" s="63">
        <f>C252*AC252</f>
        <v>0</v>
      </c>
    </row>
    <row r="253" spans="1:30" ht="13.5">
      <c r="A253" s="299"/>
      <c r="B253" s="46" t="s">
        <v>3</v>
      </c>
      <c r="C253" s="47"/>
      <c r="D253" s="19">
        <f aca="true" t="shared" si="103" ref="D253:AA253">SUM(D251:D252)</f>
        <v>0</v>
      </c>
      <c r="E253" s="91">
        <f t="shared" si="103"/>
        <v>0</v>
      </c>
      <c r="F253" s="19">
        <f t="shared" si="103"/>
        <v>0</v>
      </c>
      <c r="G253" s="96">
        <f t="shared" si="103"/>
        <v>0</v>
      </c>
      <c r="H253" s="96">
        <f t="shared" si="103"/>
        <v>0</v>
      </c>
      <c r="I253" s="20">
        <f t="shared" si="103"/>
        <v>0</v>
      </c>
      <c r="J253" s="19">
        <f t="shared" si="103"/>
        <v>0</v>
      </c>
      <c r="K253" s="96">
        <f t="shared" si="103"/>
        <v>0</v>
      </c>
      <c r="L253" s="96">
        <f t="shared" si="103"/>
        <v>0</v>
      </c>
      <c r="M253" s="20">
        <f t="shared" si="103"/>
        <v>0</v>
      </c>
      <c r="N253" s="19">
        <f t="shared" si="103"/>
        <v>0</v>
      </c>
      <c r="O253" s="96">
        <f t="shared" si="103"/>
        <v>0</v>
      </c>
      <c r="P253" s="96">
        <f t="shared" si="103"/>
        <v>0</v>
      </c>
      <c r="Q253" s="20">
        <f t="shared" si="103"/>
        <v>0</v>
      </c>
      <c r="R253" s="19">
        <f t="shared" si="103"/>
        <v>0</v>
      </c>
      <c r="S253" s="96">
        <f t="shared" si="103"/>
        <v>0</v>
      </c>
      <c r="T253" s="96">
        <f t="shared" si="103"/>
        <v>0</v>
      </c>
      <c r="U253" s="20">
        <f t="shared" si="103"/>
        <v>0</v>
      </c>
      <c r="V253" s="19">
        <f t="shared" si="103"/>
        <v>0</v>
      </c>
      <c r="W253" s="96">
        <f t="shared" si="103"/>
        <v>0</v>
      </c>
      <c r="X253" s="96">
        <f t="shared" si="103"/>
        <v>0</v>
      </c>
      <c r="Y253" s="20">
        <f t="shared" si="103"/>
        <v>0</v>
      </c>
      <c r="Z253" s="21">
        <f t="shared" si="103"/>
        <v>0</v>
      </c>
      <c r="AA253" s="91">
        <f t="shared" si="103"/>
        <v>0</v>
      </c>
      <c r="AB253" s="117">
        <f t="shared" si="100"/>
        <v>0</v>
      </c>
      <c r="AC253" s="48">
        <f t="shared" si="101"/>
        <v>0</v>
      </c>
      <c r="AD253" s="64">
        <f>SUM(AD251:AD252)</f>
        <v>0</v>
      </c>
    </row>
    <row r="254" spans="1:30" ht="19.5" customHeight="1">
      <c r="A254" s="292" t="s">
        <v>8</v>
      </c>
      <c r="B254" s="293"/>
      <c r="C254" s="28"/>
      <c r="D254" s="13">
        <f aca="true" t="shared" si="104" ref="D254:AA254">SUM(D253,D250)</f>
        <v>0</v>
      </c>
      <c r="E254" s="93">
        <f t="shared" si="104"/>
        <v>0</v>
      </c>
      <c r="F254" s="13">
        <f t="shared" si="104"/>
        <v>0</v>
      </c>
      <c r="G254" s="98">
        <f t="shared" si="104"/>
        <v>0</v>
      </c>
      <c r="H254" s="98">
        <f t="shared" si="104"/>
        <v>0</v>
      </c>
      <c r="I254" s="14">
        <f t="shared" si="104"/>
        <v>0</v>
      </c>
      <c r="J254" s="13">
        <f t="shared" si="104"/>
        <v>0</v>
      </c>
      <c r="K254" s="98">
        <f t="shared" si="104"/>
        <v>0</v>
      </c>
      <c r="L254" s="98">
        <f t="shared" si="104"/>
        <v>0</v>
      </c>
      <c r="M254" s="14">
        <f t="shared" si="104"/>
        <v>0</v>
      </c>
      <c r="N254" s="13">
        <f t="shared" si="104"/>
        <v>0</v>
      </c>
      <c r="O254" s="98">
        <f t="shared" si="104"/>
        <v>0</v>
      </c>
      <c r="P254" s="98">
        <f t="shared" si="104"/>
        <v>0</v>
      </c>
      <c r="Q254" s="14">
        <f t="shared" si="104"/>
        <v>0</v>
      </c>
      <c r="R254" s="13">
        <f t="shared" si="104"/>
        <v>0</v>
      </c>
      <c r="S254" s="98">
        <f t="shared" si="104"/>
        <v>0</v>
      </c>
      <c r="T254" s="98">
        <f t="shared" si="104"/>
        <v>0</v>
      </c>
      <c r="U254" s="14">
        <f t="shared" si="104"/>
        <v>0</v>
      </c>
      <c r="V254" s="13">
        <f t="shared" si="104"/>
        <v>0</v>
      </c>
      <c r="W254" s="98">
        <f t="shared" si="104"/>
        <v>0</v>
      </c>
      <c r="X254" s="98">
        <f t="shared" si="104"/>
        <v>0</v>
      </c>
      <c r="Y254" s="14">
        <f t="shared" si="104"/>
        <v>0</v>
      </c>
      <c r="Z254" s="15">
        <f t="shared" si="104"/>
        <v>0</v>
      </c>
      <c r="AA254" s="93">
        <f t="shared" si="104"/>
        <v>0</v>
      </c>
      <c r="AB254" s="118">
        <f t="shared" si="100"/>
        <v>0</v>
      </c>
      <c r="AC254" s="30">
        <f t="shared" si="101"/>
        <v>0</v>
      </c>
      <c r="AD254" s="65">
        <f>SUM(AD253,AD250)</f>
        <v>0</v>
      </c>
    </row>
    <row r="255" ht="14.25" thickBot="1"/>
    <row r="256" spans="1:7" ht="13.5" customHeight="1">
      <c r="A256" s="281" t="s">
        <v>37</v>
      </c>
      <c r="B256" s="283" t="s">
        <v>45</v>
      </c>
      <c r="C256" s="284"/>
      <c r="D256" s="284"/>
      <c r="E256" s="285"/>
      <c r="F256" s="277" t="s">
        <v>53</v>
      </c>
      <c r="G256" s="278"/>
    </row>
    <row r="257" spans="1:30" ht="18" thickBot="1">
      <c r="A257" s="282"/>
      <c r="B257" s="286"/>
      <c r="C257" s="287"/>
      <c r="D257" s="287"/>
      <c r="E257" s="288"/>
      <c r="F257" s="279"/>
      <c r="G257" s="280"/>
      <c r="AD257" s="99" t="s">
        <v>37</v>
      </c>
    </row>
    <row r="258" spans="1:30" ht="19.5" customHeight="1">
      <c r="A258" s="16" t="s">
        <v>9</v>
      </c>
      <c r="B258" s="3" t="s">
        <v>10</v>
      </c>
      <c r="C258" s="70" t="s">
        <v>13</v>
      </c>
      <c r="D258" s="290" t="s">
        <v>72</v>
      </c>
      <c r="E258" s="291"/>
      <c r="F258" s="276" t="s">
        <v>73</v>
      </c>
      <c r="G258" s="277"/>
      <c r="H258" s="277"/>
      <c r="I258" s="278"/>
      <c r="J258" s="276" t="s">
        <v>74</v>
      </c>
      <c r="K258" s="277"/>
      <c r="L258" s="277"/>
      <c r="M258" s="278"/>
      <c r="N258" s="276" t="s">
        <v>75</v>
      </c>
      <c r="O258" s="277"/>
      <c r="P258" s="277"/>
      <c r="Q258" s="278"/>
      <c r="R258" s="276" t="s">
        <v>76</v>
      </c>
      <c r="S258" s="277"/>
      <c r="T258" s="277"/>
      <c r="U258" s="278"/>
      <c r="V258" s="276" t="s">
        <v>77</v>
      </c>
      <c r="W258" s="277"/>
      <c r="X258" s="277"/>
      <c r="Y258" s="278"/>
      <c r="Z258" s="289" t="s">
        <v>78</v>
      </c>
      <c r="AA258" s="278"/>
      <c r="AB258" s="86" t="s">
        <v>65</v>
      </c>
      <c r="AC258" s="86" t="s">
        <v>65</v>
      </c>
      <c r="AD258" s="24" t="s">
        <v>13</v>
      </c>
    </row>
    <row r="259" spans="1:30" ht="19.5" customHeight="1">
      <c r="A259" s="2"/>
      <c r="B259" s="3"/>
      <c r="C259" s="6" t="s">
        <v>12</v>
      </c>
      <c r="D259" s="10" t="s">
        <v>4</v>
      </c>
      <c r="E259" s="89" t="s">
        <v>5</v>
      </c>
      <c r="F259" s="10" t="s">
        <v>6</v>
      </c>
      <c r="G259" s="94" t="s">
        <v>7</v>
      </c>
      <c r="H259" s="94" t="s">
        <v>4</v>
      </c>
      <c r="I259" s="11" t="s">
        <v>5</v>
      </c>
      <c r="J259" s="10" t="s">
        <v>6</v>
      </c>
      <c r="K259" s="94" t="s">
        <v>7</v>
      </c>
      <c r="L259" s="94" t="s">
        <v>4</v>
      </c>
      <c r="M259" s="11" t="s">
        <v>5</v>
      </c>
      <c r="N259" s="10" t="s">
        <v>6</v>
      </c>
      <c r="O259" s="94" t="s">
        <v>7</v>
      </c>
      <c r="P259" s="94" t="s">
        <v>4</v>
      </c>
      <c r="Q259" s="11" t="s">
        <v>5</v>
      </c>
      <c r="R259" s="10" t="s">
        <v>6</v>
      </c>
      <c r="S259" s="94" t="s">
        <v>7</v>
      </c>
      <c r="T259" s="94" t="s">
        <v>4</v>
      </c>
      <c r="U259" s="11" t="s">
        <v>5</v>
      </c>
      <c r="V259" s="10" t="s">
        <v>6</v>
      </c>
      <c r="W259" s="94" t="s">
        <v>7</v>
      </c>
      <c r="X259" s="94" t="s">
        <v>4</v>
      </c>
      <c r="Y259" s="11" t="s">
        <v>5</v>
      </c>
      <c r="Z259" s="10" t="s">
        <v>6</v>
      </c>
      <c r="AA259" s="89" t="s">
        <v>7</v>
      </c>
      <c r="AB259" s="87" t="s">
        <v>7</v>
      </c>
      <c r="AC259" s="87" t="s">
        <v>66</v>
      </c>
      <c r="AD259" s="32" t="s">
        <v>14</v>
      </c>
    </row>
    <row r="260" spans="1:30" ht="13.5">
      <c r="A260" s="294" t="s">
        <v>0</v>
      </c>
      <c r="B260" s="17" t="s">
        <v>1</v>
      </c>
      <c r="C260" s="25">
        <v>7200</v>
      </c>
      <c r="D260" s="80"/>
      <c r="E260" s="90"/>
      <c r="F260" s="80"/>
      <c r="G260" s="95"/>
      <c r="H260" s="95"/>
      <c r="I260" s="81"/>
      <c r="J260" s="80"/>
      <c r="K260" s="95"/>
      <c r="L260" s="95"/>
      <c r="M260" s="81"/>
      <c r="N260" s="80"/>
      <c r="O260" s="95"/>
      <c r="P260" s="95"/>
      <c r="Q260" s="81"/>
      <c r="R260" s="80"/>
      <c r="S260" s="95"/>
      <c r="T260" s="95"/>
      <c r="U260" s="81"/>
      <c r="V260" s="80"/>
      <c r="W260" s="95"/>
      <c r="X260" s="95"/>
      <c r="Y260" s="81"/>
      <c r="Z260" s="82"/>
      <c r="AA260" s="90"/>
      <c r="AB260" s="116">
        <f>SUM(G260,K260,O260,S260,W260,AA260)</f>
        <v>0</v>
      </c>
      <c r="AC260" s="29">
        <f>SUM(E260,I260,M260,Q260,U260,Y260)</f>
        <v>0</v>
      </c>
      <c r="AD260" s="62">
        <f>C260*AC260</f>
        <v>0</v>
      </c>
    </row>
    <row r="261" spans="1:30" ht="13.5">
      <c r="A261" s="295"/>
      <c r="B261" s="3" t="s">
        <v>2</v>
      </c>
      <c r="C261" s="45">
        <v>7200</v>
      </c>
      <c r="D261" s="80"/>
      <c r="E261" s="90"/>
      <c r="F261" s="80"/>
      <c r="G261" s="95"/>
      <c r="H261" s="95"/>
      <c r="I261" s="81"/>
      <c r="J261" s="80"/>
      <c r="K261" s="95"/>
      <c r="L261" s="95"/>
      <c r="M261" s="81"/>
      <c r="N261" s="80"/>
      <c r="O261" s="95"/>
      <c r="P261" s="95"/>
      <c r="Q261" s="81"/>
      <c r="R261" s="80"/>
      <c r="S261" s="95"/>
      <c r="T261" s="95"/>
      <c r="U261" s="81"/>
      <c r="V261" s="80"/>
      <c r="W261" s="95"/>
      <c r="X261" s="95"/>
      <c r="Y261" s="81"/>
      <c r="Z261" s="82"/>
      <c r="AA261" s="90"/>
      <c r="AB261" s="116">
        <f aca="true" t="shared" si="105" ref="AB261:AB266">SUM(G261,K261,O261,S261,W261,AA261)</f>
        <v>0</v>
      </c>
      <c r="AC261" s="29">
        <f aca="true" t="shared" si="106" ref="AC261:AC266">SUM(E261,I261,M261,Q261,U261,Y261)</f>
        <v>0</v>
      </c>
      <c r="AD261" s="63">
        <f>C261*AC261</f>
        <v>0</v>
      </c>
    </row>
    <row r="262" spans="1:30" ht="13.5">
      <c r="A262" s="296"/>
      <c r="B262" s="46" t="s">
        <v>3</v>
      </c>
      <c r="C262" s="47"/>
      <c r="D262" s="19">
        <f aca="true" t="shared" si="107" ref="D262:AA262">SUM(D260:D261)</f>
        <v>0</v>
      </c>
      <c r="E262" s="91">
        <f t="shared" si="107"/>
        <v>0</v>
      </c>
      <c r="F262" s="19">
        <f t="shared" si="107"/>
        <v>0</v>
      </c>
      <c r="G262" s="96">
        <f t="shared" si="107"/>
        <v>0</v>
      </c>
      <c r="H262" s="96">
        <f t="shared" si="107"/>
        <v>0</v>
      </c>
      <c r="I262" s="20">
        <f t="shared" si="107"/>
        <v>0</v>
      </c>
      <c r="J262" s="19">
        <f t="shared" si="107"/>
        <v>0</v>
      </c>
      <c r="K262" s="96">
        <f t="shared" si="107"/>
        <v>0</v>
      </c>
      <c r="L262" s="96">
        <f t="shared" si="107"/>
        <v>0</v>
      </c>
      <c r="M262" s="20">
        <f t="shared" si="107"/>
        <v>0</v>
      </c>
      <c r="N262" s="19">
        <f t="shared" si="107"/>
        <v>0</v>
      </c>
      <c r="O262" s="96">
        <f t="shared" si="107"/>
        <v>0</v>
      </c>
      <c r="P262" s="96">
        <f t="shared" si="107"/>
        <v>0</v>
      </c>
      <c r="Q262" s="20">
        <f t="shared" si="107"/>
        <v>0</v>
      </c>
      <c r="R262" s="19">
        <f t="shared" si="107"/>
        <v>0</v>
      </c>
      <c r="S262" s="96">
        <f t="shared" si="107"/>
        <v>0</v>
      </c>
      <c r="T262" s="96">
        <f t="shared" si="107"/>
        <v>0</v>
      </c>
      <c r="U262" s="20">
        <f t="shared" si="107"/>
        <v>0</v>
      </c>
      <c r="V262" s="19">
        <f t="shared" si="107"/>
        <v>0</v>
      </c>
      <c r="W262" s="96">
        <f t="shared" si="107"/>
        <v>0</v>
      </c>
      <c r="X262" s="96">
        <f t="shared" si="107"/>
        <v>0</v>
      </c>
      <c r="Y262" s="20">
        <f t="shared" si="107"/>
        <v>0</v>
      </c>
      <c r="Z262" s="21">
        <f t="shared" si="107"/>
        <v>0</v>
      </c>
      <c r="AA262" s="91">
        <f t="shared" si="107"/>
        <v>0</v>
      </c>
      <c r="AB262" s="117">
        <f t="shared" si="105"/>
        <v>0</v>
      </c>
      <c r="AC262" s="48">
        <f t="shared" si="106"/>
        <v>0</v>
      </c>
      <c r="AD262" s="64">
        <f>SUM(AD260:AD261)</f>
        <v>0</v>
      </c>
    </row>
    <row r="263" spans="1:30" ht="13.5">
      <c r="A263" s="297" t="s">
        <v>67</v>
      </c>
      <c r="B263" s="17" t="s">
        <v>1</v>
      </c>
      <c r="C263" s="26">
        <v>7700</v>
      </c>
      <c r="D263" s="83"/>
      <c r="E263" s="92"/>
      <c r="F263" s="83"/>
      <c r="G263" s="97"/>
      <c r="H263" s="97"/>
      <c r="I263" s="84"/>
      <c r="J263" s="83"/>
      <c r="K263" s="97"/>
      <c r="L263" s="97"/>
      <c r="M263" s="84"/>
      <c r="N263" s="83"/>
      <c r="O263" s="97"/>
      <c r="P263" s="97"/>
      <c r="Q263" s="84"/>
      <c r="R263" s="83"/>
      <c r="S263" s="97"/>
      <c r="T263" s="97"/>
      <c r="U263" s="84"/>
      <c r="V263" s="83"/>
      <c r="W263" s="97"/>
      <c r="X263" s="97"/>
      <c r="Y263" s="84"/>
      <c r="Z263" s="82"/>
      <c r="AA263" s="90"/>
      <c r="AB263" s="116">
        <f t="shared" si="105"/>
        <v>0</v>
      </c>
      <c r="AC263" s="29">
        <f t="shared" si="106"/>
        <v>0</v>
      </c>
      <c r="AD263" s="62">
        <f>C263*AC263</f>
        <v>0</v>
      </c>
    </row>
    <row r="264" spans="1:30" ht="13.5">
      <c r="A264" s="298"/>
      <c r="B264" s="3" t="s">
        <v>2</v>
      </c>
      <c r="C264" s="27">
        <v>7700</v>
      </c>
      <c r="D264" s="80"/>
      <c r="E264" s="90"/>
      <c r="F264" s="80"/>
      <c r="G264" s="95"/>
      <c r="H264" s="95"/>
      <c r="I264" s="81"/>
      <c r="J264" s="80"/>
      <c r="K264" s="95"/>
      <c r="L264" s="95"/>
      <c r="M264" s="81"/>
      <c r="N264" s="80"/>
      <c r="O264" s="95"/>
      <c r="P264" s="95"/>
      <c r="Q264" s="81"/>
      <c r="R264" s="80"/>
      <c r="S264" s="95"/>
      <c r="T264" s="95"/>
      <c r="U264" s="81"/>
      <c r="V264" s="80"/>
      <c r="W264" s="95"/>
      <c r="X264" s="95"/>
      <c r="Y264" s="81"/>
      <c r="Z264" s="82"/>
      <c r="AA264" s="90"/>
      <c r="AB264" s="116">
        <f t="shared" si="105"/>
        <v>0</v>
      </c>
      <c r="AC264" s="29">
        <f t="shared" si="106"/>
        <v>0</v>
      </c>
      <c r="AD264" s="63">
        <f>C264*AC264</f>
        <v>0</v>
      </c>
    </row>
    <row r="265" spans="1:30" ht="13.5">
      <c r="A265" s="299"/>
      <c r="B265" s="46" t="s">
        <v>3</v>
      </c>
      <c r="C265" s="47"/>
      <c r="D265" s="19">
        <f aca="true" t="shared" si="108" ref="D265:AA265">SUM(D263:D264)</f>
        <v>0</v>
      </c>
      <c r="E265" s="91">
        <f t="shared" si="108"/>
        <v>0</v>
      </c>
      <c r="F265" s="19">
        <f t="shared" si="108"/>
        <v>0</v>
      </c>
      <c r="G265" s="96">
        <f t="shared" si="108"/>
        <v>0</v>
      </c>
      <c r="H265" s="96">
        <f t="shared" si="108"/>
        <v>0</v>
      </c>
      <c r="I265" s="20">
        <f t="shared" si="108"/>
        <v>0</v>
      </c>
      <c r="J265" s="19">
        <f t="shared" si="108"/>
        <v>0</v>
      </c>
      <c r="K265" s="96">
        <f t="shared" si="108"/>
        <v>0</v>
      </c>
      <c r="L265" s="96">
        <f t="shared" si="108"/>
        <v>0</v>
      </c>
      <c r="M265" s="20">
        <f t="shared" si="108"/>
        <v>0</v>
      </c>
      <c r="N265" s="19">
        <f t="shared" si="108"/>
        <v>0</v>
      </c>
      <c r="O265" s="96">
        <f t="shared" si="108"/>
        <v>0</v>
      </c>
      <c r="P265" s="96">
        <f t="shared" si="108"/>
        <v>0</v>
      </c>
      <c r="Q265" s="20">
        <f t="shared" si="108"/>
        <v>0</v>
      </c>
      <c r="R265" s="19">
        <f t="shared" si="108"/>
        <v>0</v>
      </c>
      <c r="S265" s="96">
        <f t="shared" si="108"/>
        <v>0</v>
      </c>
      <c r="T265" s="96">
        <f t="shared" si="108"/>
        <v>0</v>
      </c>
      <c r="U265" s="20">
        <f t="shared" si="108"/>
        <v>0</v>
      </c>
      <c r="V265" s="19">
        <f t="shared" si="108"/>
        <v>0</v>
      </c>
      <c r="W265" s="96">
        <f t="shared" si="108"/>
        <v>0</v>
      </c>
      <c r="X265" s="96">
        <f t="shared" si="108"/>
        <v>0</v>
      </c>
      <c r="Y265" s="20">
        <f t="shared" si="108"/>
        <v>0</v>
      </c>
      <c r="Z265" s="21">
        <f t="shared" si="108"/>
        <v>0</v>
      </c>
      <c r="AA265" s="91">
        <f t="shared" si="108"/>
        <v>0</v>
      </c>
      <c r="AB265" s="117">
        <f t="shared" si="105"/>
        <v>0</v>
      </c>
      <c r="AC265" s="48">
        <f t="shared" si="106"/>
        <v>0</v>
      </c>
      <c r="AD265" s="64">
        <f>SUM(AD263:AD264)</f>
        <v>0</v>
      </c>
    </row>
    <row r="266" spans="1:30" ht="19.5" customHeight="1">
      <c r="A266" s="292" t="s">
        <v>8</v>
      </c>
      <c r="B266" s="293"/>
      <c r="C266" s="28"/>
      <c r="D266" s="13">
        <f aca="true" t="shared" si="109" ref="D266:AA266">SUM(D265,D262)</f>
        <v>0</v>
      </c>
      <c r="E266" s="93">
        <f t="shared" si="109"/>
        <v>0</v>
      </c>
      <c r="F266" s="13">
        <f t="shared" si="109"/>
        <v>0</v>
      </c>
      <c r="G266" s="98">
        <f t="shared" si="109"/>
        <v>0</v>
      </c>
      <c r="H266" s="98">
        <f t="shared" si="109"/>
        <v>0</v>
      </c>
      <c r="I266" s="14">
        <f t="shared" si="109"/>
        <v>0</v>
      </c>
      <c r="J266" s="13">
        <f t="shared" si="109"/>
        <v>0</v>
      </c>
      <c r="K266" s="98">
        <f t="shared" si="109"/>
        <v>0</v>
      </c>
      <c r="L266" s="98">
        <f t="shared" si="109"/>
        <v>0</v>
      </c>
      <c r="M266" s="14">
        <f t="shared" si="109"/>
        <v>0</v>
      </c>
      <c r="N266" s="13">
        <f t="shared" si="109"/>
        <v>0</v>
      </c>
      <c r="O266" s="98">
        <f t="shared" si="109"/>
        <v>0</v>
      </c>
      <c r="P266" s="98">
        <f t="shared" si="109"/>
        <v>0</v>
      </c>
      <c r="Q266" s="14">
        <f t="shared" si="109"/>
        <v>0</v>
      </c>
      <c r="R266" s="13">
        <f t="shared" si="109"/>
        <v>0</v>
      </c>
      <c r="S266" s="98">
        <f t="shared" si="109"/>
        <v>0</v>
      </c>
      <c r="T266" s="98">
        <f t="shared" si="109"/>
        <v>0</v>
      </c>
      <c r="U266" s="14">
        <f t="shared" si="109"/>
        <v>0</v>
      </c>
      <c r="V266" s="13">
        <f t="shared" si="109"/>
        <v>0</v>
      </c>
      <c r="W266" s="98">
        <f t="shared" si="109"/>
        <v>0</v>
      </c>
      <c r="X266" s="98">
        <f t="shared" si="109"/>
        <v>0</v>
      </c>
      <c r="Y266" s="14">
        <f t="shared" si="109"/>
        <v>0</v>
      </c>
      <c r="Z266" s="15">
        <f t="shared" si="109"/>
        <v>0</v>
      </c>
      <c r="AA266" s="93">
        <f t="shared" si="109"/>
        <v>0</v>
      </c>
      <c r="AB266" s="118">
        <f t="shared" si="105"/>
        <v>0</v>
      </c>
      <c r="AC266" s="30">
        <f t="shared" si="106"/>
        <v>0</v>
      </c>
      <c r="AD266" s="65">
        <f>SUM(AD265,AD262)</f>
        <v>0</v>
      </c>
    </row>
    <row r="267" ht="14.25" thickBot="1"/>
    <row r="268" spans="1:7" ht="13.5" customHeight="1">
      <c r="A268" s="281" t="s">
        <v>38</v>
      </c>
      <c r="B268" s="283" t="s">
        <v>45</v>
      </c>
      <c r="C268" s="284"/>
      <c r="D268" s="284"/>
      <c r="E268" s="285"/>
      <c r="F268" s="277" t="s">
        <v>53</v>
      </c>
      <c r="G268" s="278"/>
    </row>
    <row r="269" spans="1:30" ht="18" thickBot="1">
      <c r="A269" s="282"/>
      <c r="B269" s="286"/>
      <c r="C269" s="287"/>
      <c r="D269" s="287"/>
      <c r="E269" s="288"/>
      <c r="F269" s="279"/>
      <c r="G269" s="280"/>
      <c r="AD269" s="99" t="s">
        <v>38</v>
      </c>
    </row>
    <row r="270" spans="1:30" ht="19.5" customHeight="1">
      <c r="A270" s="16" t="s">
        <v>9</v>
      </c>
      <c r="B270" s="3" t="s">
        <v>10</v>
      </c>
      <c r="C270" s="70" t="s">
        <v>13</v>
      </c>
      <c r="D270" s="290" t="s">
        <v>72</v>
      </c>
      <c r="E270" s="291"/>
      <c r="F270" s="276" t="s">
        <v>73</v>
      </c>
      <c r="G270" s="277"/>
      <c r="H270" s="277"/>
      <c r="I270" s="278"/>
      <c r="J270" s="276" t="s">
        <v>74</v>
      </c>
      <c r="K270" s="277"/>
      <c r="L270" s="277"/>
      <c r="M270" s="278"/>
      <c r="N270" s="276" t="s">
        <v>75</v>
      </c>
      <c r="O270" s="277"/>
      <c r="P270" s="277"/>
      <c r="Q270" s="278"/>
      <c r="R270" s="276" t="s">
        <v>76</v>
      </c>
      <c r="S270" s="277"/>
      <c r="T270" s="277"/>
      <c r="U270" s="278"/>
      <c r="V270" s="276" t="s">
        <v>77</v>
      </c>
      <c r="W270" s="277"/>
      <c r="X270" s="277"/>
      <c r="Y270" s="278"/>
      <c r="Z270" s="289" t="s">
        <v>78</v>
      </c>
      <c r="AA270" s="278"/>
      <c r="AB270" s="86" t="s">
        <v>65</v>
      </c>
      <c r="AC270" s="86" t="s">
        <v>65</v>
      </c>
      <c r="AD270" s="24" t="s">
        <v>13</v>
      </c>
    </row>
    <row r="271" spans="1:30" ht="19.5" customHeight="1">
      <c r="A271" s="2"/>
      <c r="B271" s="3"/>
      <c r="C271" s="6" t="s">
        <v>12</v>
      </c>
      <c r="D271" s="10" t="s">
        <v>4</v>
      </c>
      <c r="E271" s="89" t="s">
        <v>5</v>
      </c>
      <c r="F271" s="10" t="s">
        <v>6</v>
      </c>
      <c r="G271" s="94" t="s">
        <v>7</v>
      </c>
      <c r="H271" s="94" t="s">
        <v>4</v>
      </c>
      <c r="I271" s="11" t="s">
        <v>5</v>
      </c>
      <c r="J271" s="10" t="s">
        <v>6</v>
      </c>
      <c r="K271" s="94" t="s">
        <v>7</v>
      </c>
      <c r="L271" s="94" t="s">
        <v>4</v>
      </c>
      <c r="M271" s="11" t="s">
        <v>5</v>
      </c>
      <c r="N271" s="10" t="s">
        <v>6</v>
      </c>
      <c r="O271" s="94" t="s">
        <v>7</v>
      </c>
      <c r="P271" s="94" t="s">
        <v>4</v>
      </c>
      <c r="Q271" s="11" t="s">
        <v>5</v>
      </c>
      <c r="R271" s="10" t="s">
        <v>6</v>
      </c>
      <c r="S271" s="94" t="s">
        <v>7</v>
      </c>
      <c r="T271" s="94" t="s">
        <v>4</v>
      </c>
      <c r="U271" s="11" t="s">
        <v>5</v>
      </c>
      <c r="V271" s="10" t="s">
        <v>6</v>
      </c>
      <c r="W271" s="94" t="s">
        <v>7</v>
      </c>
      <c r="X271" s="94" t="s">
        <v>4</v>
      </c>
      <c r="Y271" s="11" t="s">
        <v>5</v>
      </c>
      <c r="Z271" s="10" t="s">
        <v>6</v>
      </c>
      <c r="AA271" s="89" t="s">
        <v>7</v>
      </c>
      <c r="AB271" s="87" t="s">
        <v>7</v>
      </c>
      <c r="AC271" s="87" t="s">
        <v>66</v>
      </c>
      <c r="AD271" s="32" t="s">
        <v>14</v>
      </c>
    </row>
    <row r="272" spans="1:30" ht="13.5">
      <c r="A272" s="294" t="s">
        <v>0</v>
      </c>
      <c r="B272" s="17" t="s">
        <v>1</v>
      </c>
      <c r="C272" s="25">
        <v>7200</v>
      </c>
      <c r="D272" s="80"/>
      <c r="E272" s="90"/>
      <c r="F272" s="80"/>
      <c r="G272" s="95"/>
      <c r="H272" s="95"/>
      <c r="I272" s="81"/>
      <c r="J272" s="80"/>
      <c r="K272" s="95"/>
      <c r="L272" s="95"/>
      <c r="M272" s="81"/>
      <c r="N272" s="80"/>
      <c r="O272" s="95"/>
      <c r="P272" s="95"/>
      <c r="Q272" s="81"/>
      <c r="R272" s="80"/>
      <c r="S272" s="95"/>
      <c r="T272" s="95"/>
      <c r="U272" s="81"/>
      <c r="V272" s="80"/>
      <c r="W272" s="95"/>
      <c r="X272" s="95"/>
      <c r="Y272" s="81"/>
      <c r="Z272" s="82"/>
      <c r="AA272" s="90"/>
      <c r="AB272" s="116">
        <f>SUM(G272,K272,O272,S272,W272,AA272)</f>
        <v>0</v>
      </c>
      <c r="AC272" s="29">
        <f>SUM(E272,I272,M272,Q272,U272,Y272)</f>
        <v>0</v>
      </c>
      <c r="AD272" s="62">
        <f>C272*AC272</f>
        <v>0</v>
      </c>
    </row>
    <row r="273" spans="1:30" ht="13.5">
      <c r="A273" s="295"/>
      <c r="B273" s="3" t="s">
        <v>2</v>
      </c>
      <c r="C273" s="45">
        <v>7200</v>
      </c>
      <c r="D273" s="80"/>
      <c r="E273" s="90"/>
      <c r="F273" s="80"/>
      <c r="G273" s="95"/>
      <c r="H273" s="95"/>
      <c r="I273" s="81"/>
      <c r="J273" s="80"/>
      <c r="K273" s="95"/>
      <c r="L273" s="95"/>
      <c r="M273" s="81"/>
      <c r="N273" s="80"/>
      <c r="O273" s="95"/>
      <c r="P273" s="95"/>
      <c r="Q273" s="81"/>
      <c r="R273" s="80"/>
      <c r="S273" s="95"/>
      <c r="T273" s="95"/>
      <c r="U273" s="81"/>
      <c r="V273" s="80"/>
      <c r="W273" s="95"/>
      <c r="X273" s="95"/>
      <c r="Y273" s="81"/>
      <c r="Z273" s="82"/>
      <c r="AA273" s="90"/>
      <c r="AB273" s="116">
        <f aca="true" t="shared" si="110" ref="AB273:AB278">SUM(G273,K273,O273,S273,W273,AA273)</f>
        <v>0</v>
      </c>
      <c r="AC273" s="29">
        <f aca="true" t="shared" si="111" ref="AC273:AC278">SUM(E273,I273,M273,Q273,U273,Y273)</f>
        <v>0</v>
      </c>
      <c r="AD273" s="63">
        <f>C273*AC273</f>
        <v>0</v>
      </c>
    </row>
    <row r="274" spans="1:30" ht="13.5">
      <c r="A274" s="296"/>
      <c r="B274" s="46" t="s">
        <v>3</v>
      </c>
      <c r="C274" s="47"/>
      <c r="D274" s="19">
        <f aca="true" t="shared" si="112" ref="D274:AA274">SUM(D272:D273)</f>
        <v>0</v>
      </c>
      <c r="E274" s="91">
        <f t="shared" si="112"/>
        <v>0</v>
      </c>
      <c r="F274" s="19">
        <f t="shared" si="112"/>
        <v>0</v>
      </c>
      <c r="G274" s="96">
        <f t="shared" si="112"/>
        <v>0</v>
      </c>
      <c r="H274" s="96">
        <f t="shared" si="112"/>
        <v>0</v>
      </c>
      <c r="I274" s="20">
        <f t="shared" si="112"/>
        <v>0</v>
      </c>
      <c r="J274" s="19">
        <f t="shared" si="112"/>
        <v>0</v>
      </c>
      <c r="K274" s="96">
        <f t="shared" si="112"/>
        <v>0</v>
      </c>
      <c r="L274" s="96">
        <f t="shared" si="112"/>
        <v>0</v>
      </c>
      <c r="M274" s="20">
        <f t="shared" si="112"/>
        <v>0</v>
      </c>
      <c r="N274" s="19">
        <f t="shared" si="112"/>
        <v>0</v>
      </c>
      <c r="O274" s="96">
        <f t="shared" si="112"/>
        <v>0</v>
      </c>
      <c r="P274" s="96">
        <f t="shared" si="112"/>
        <v>0</v>
      </c>
      <c r="Q274" s="20">
        <f t="shared" si="112"/>
        <v>0</v>
      </c>
      <c r="R274" s="19">
        <f t="shared" si="112"/>
        <v>0</v>
      </c>
      <c r="S274" s="96">
        <f t="shared" si="112"/>
        <v>0</v>
      </c>
      <c r="T274" s="96">
        <f t="shared" si="112"/>
        <v>0</v>
      </c>
      <c r="U274" s="20">
        <f t="shared" si="112"/>
        <v>0</v>
      </c>
      <c r="V274" s="19">
        <f t="shared" si="112"/>
        <v>0</v>
      </c>
      <c r="W274" s="96">
        <f t="shared" si="112"/>
        <v>0</v>
      </c>
      <c r="X274" s="96">
        <f t="shared" si="112"/>
        <v>0</v>
      </c>
      <c r="Y274" s="20">
        <f t="shared" si="112"/>
        <v>0</v>
      </c>
      <c r="Z274" s="21">
        <f t="shared" si="112"/>
        <v>0</v>
      </c>
      <c r="AA274" s="91">
        <f t="shared" si="112"/>
        <v>0</v>
      </c>
      <c r="AB274" s="117">
        <f t="shared" si="110"/>
        <v>0</v>
      </c>
      <c r="AC274" s="48">
        <f t="shared" si="111"/>
        <v>0</v>
      </c>
      <c r="AD274" s="64">
        <f>SUM(AD272:AD273)</f>
        <v>0</v>
      </c>
    </row>
    <row r="275" spans="1:30" ht="13.5">
      <c r="A275" s="297" t="s">
        <v>67</v>
      </c>
      <c r="B275" s="17" t="s">
        <v>1</v>
      </c>
      <c r="C275" s="26">
        <v>7700</v>
      </c>
      <c r="D275" s="83"/>
      <c r="E275" s="92"/>
      <c r="F275" s="83"/>
      <c r="G275" s="97"/>
      <c r="H275" s="97"/>
      <c r="I275" s="84"/>
      <c r="J275" s="83"/>
      <c r="K275" s="97"/>
      <c r="L275" s="97"/>
      <c r="M275" s="84"/>
      <c r="N275" s="83"/>
      <c r="O275" s="97"/>
      <c r="P275" s="97"/>
      <c r="Q275" s="84"/>
      <c r="R275" s="83"/>
      <c r="S275" s="97"/>
      <c r="T275" s="97"/>
      <c r="U275" s="84"/>
      <c r="V275" s="83"/>
      <c r="W275" s="97"/>
      <c r="X275" s="97"/>
      <c r="Y275" s="84"/>
      <c r="Z275" s="82"/>
      <c r="AA275" s="90"/>
      <c r="AB275" s="116">
        <f t="shared" si="110"/>
        <v>0</v>
      </c>
      <c r="AC275" s="29">
        <f t="shared" si="111"/>
        <v>0</v>
      </c>
      <c r="AD275" s="62">
        <f>C275*AC275</f>
        <v>0</v>
      </c>
    </row>
    <row r="276" spans="1:30" ht="13.5">
      <c r="A276" s="298"/>
      <c r="B276" s="3" t="s">
        <v>2</v>
      </c>
      <c r="C276" s="27">
        <v>7700</v>
      </c>
      <c r="D276" s="80"/>
      <c r="E276" s="90"/>
      <c r="F276" s="80"/>
      <c r="G276" s="95"/>
      <c r="H276" s="95"/>
      <c r="I276" s="81"/>
      <c r="J276" s="80"/>
      <c r="K276" s="95"/>
      <c r="L276" s="95"/>
      <c r="M276" s="81"/>
      <c r="N276" s="80"/>
      <c r="O276" s="95"/>
      <c r="P276" s="95"/>
      <c r="Q276" s="81"/>
      <c r="R276" s="80"/>
      <c r="S276" s="95"/>
      <c r="T276" s="95"/>
      <c r="U276" s="81"/>
      <c r="V276" s="80"/>
      <c r="W276" s="95"/>
      <c r="X276" s="95"/>
      <c r="Y276" s="81"/>
      <c r="Z276" s="82"/>
      <c r="AA276" s="90"/>
      <c r="AB276" s="116">
        <f t="shared" si="110"/>
        <v>0</v>
      </c>
      <c r="AC276" s="29">
        <f t="shared" si="111"/>
        <v>0</v>
      </c>
      <c r="AD276" s="63">
        <f>C276*AC276</f>
        <v>0</v>
      </c>
    </row>
    <row r="277" spans="1:30" ht="13.5">
      <c r="A277" s="299"/>
      <c r="B277" s="46" t="s">
        <v>3</v>
      </c>
      <c r="C277" s="47"/>
      <c r="D277" s="19">
        <f aca="true" t="shared" si="113" ref="D277:AA277">SUM(D275:D276)</f>
        <v>0</v>
      </c>
      <c r="E277" s="91">
        <f t="shared" si="113"/>
        <v>0</v>
      </c>
      <c r="F277" s="19">
        <f t="shared" si="113"/>
        <v>0</v>
      </c>
      <c r="G277" s="96">
        <f t="shared" si="113"/>
        <v>0</v>
      </c>
      <c r="H277" s="96">
        <f t="shared" si="113"/>
        <v>0</v>
      </c>
      <c r="I277" s="20">
        <f t="shared" si="113"/>
        <v>0</v>
      </c>
      <c r="J277" s="19">
        <f t="shared" si="113"/>
        <v>0</v>
      </c>
      <c r="K277" s="96">
        <f t="shared" si="113"/>
        <v>0</v>
      </c>
      <c r="L277" s="96">
        <f t="shared" si="113"/>
        <v>0</v>
      </c>
      <c r="M277" s="20">
        <f t="shared" si="113"/>
        <v>0</v>
      </c>
      <c r="N277" s="19">
        <f t="shared" si="113"/>
        <v>0</v>
      </c>
      <c r="O277" s="96">
        <f t="shared" si="113"/>
        <v>0</v>
      </c>
      <c r="P277" s="96">
        <f t="shared" si="113"/>
        <v>0</v>
      </c>
      <c r="Q277" s="20">
        <f t="shared" si="113"/>
        <v>0</v>
      </c>
      <c r="R277" s="19">
        <f t="shared" si="113"/>
        <v>0</v>
      </c>
      <c r="S277" s="96">
        <f t="shared" si="113"/>
        <v>0</v>
      </c>
      <c r="T277" s="96">
        <f t="shared" si="113"/>
        <v>0</v>
      </c>
      <c r="U277" s="20">
        <f t="shared" si="113"/>
        <v>0</v>
      </c>
      <c r="V277" s="19">
        <f t="shared" si="113"/>
        <v>0</v>
      </c>
      <c r="W277" s="96">
        <f t="shared" si="113"/>
        <v>0</v>
      </c>
      <c r="X277" s="96">
        <f t="shared" si="113"/>
        <v>0</v>
      </c>
      <c r="Y277" s="20">
        <f t="shared" si="113"/>
        <v>0</v>
      </c>
      <c r="Z277" s="21">
        <f t="shared" si="113"/>
        <v>0</v>
      </c>
      <c r="AA277" s="91">
        <f t="shared" si="113"/>
        <v>0</v>
      </c>
      <c r="AB277" s="117">
        <f t="shared" si="110"/>
        <v>0</v>
      </c>
      <c r="AC277" s="48">
        <f t="shared" si="111"/>
        <v>0</v>
      </c>
      <c r="AD277" s="64">
        <f>SUM(AD275:AD276)</f>
        <v>0</v>
      </c>
    </row>
    <row r="278" spans="1:30" ht="19.5" customHeight="1">
      <c r="A278" s="292" t="s">
        <v>8</v>
      </c>
      <c r="B278" s="293"/>
      <c r="C278" s="28"/>
      <c r="D278" s="13">
        <f aca="true" t="shared" si="114" ref="D278:AA278">SUM(D277,D274)</f>
        <v>0</v>
      </c>
      <c r="E278" s="93">
        <f t="shared" si="114"/>
        <v>0</v>
      </c>
      <c r="F278" s="13">
        <f t="shared" si="114"/>
        <v>0</v>
      </c>
      <c r="G278" s="98">
        <f t="shared" si="114"/>
        <v>0</v>
      </c>
      <c r="H278" s="98">
        <f t="shared" si="114"/>
        <v>0</v>
      </c>
      <c r="I278" s="14">
        <f t="shared" si="114"/>
        <v>0</v>
      </c>
      <c r="J278" s="13">
        <f t="shared" si="114"/>
        <v>0</v>
      </c>
      <c r="K278" s="98">
        <f t="shared" si="114"/>
        <v>0</v>
      </c>
      <c r="L278" s="98">
        <f t="shared" si="114"/>
        <v>0</v>
      </c>
      <c r="M278" s="14">
        <f t="shared" si="114"/>
        <v>0</v>
      </c>
      <c r="N278" s="13">
        <f t="shared" si="114"/>
        <v>0</v>
      </c>
      <c r="O278" s="98">
        <f t="shared" si="114"/>
        <v>0</v>
      </c>
      <c r="P278" s="98">
        <f t="shared" si="114"/>
        <v>0</v>
      </c>
      <c r="Q278" s="14">
        <f t="shared" si="114"/>
        <v>0</v>
      </c>
      <c r="R278" s="13">
        <f t="shared" si="114"/>
        <v>0</v>
      </c>
      <c r="S278" s="98">
        <f t="shared" si="114"/>
        <v>0</v>
      </c>
      <c r="T278" s="98">
        <f t="shared" si="114"/>
        <v>0</v>
      </c>
      <c r="U278" s="14">
        <f t="shared" si="114"/>
        <v>0</v>
      </c>
      <c r="V278" s="13">
        <f t="shared" si="114"/>
        <v>0</v>
      </c>
      <c r="W278" s="98">
        <f t="shared" si="114"/>
        <v>0</v>
      </c>
      <c r="X278" s="98">
        <f t="shared" si="114"/>
        <v>0</v>
      </c>
      <c r="Y278" s="14">
        <f t="shared" si="114"/>
        <v>0</v>
      </c>
      <c r="Z278" s="15">
        <f t="shared" si="114"/>
        <v>0</v>
      </c>
      <c r="AA278" s="93">
        <f t="shared" si="114"/>
        <v>0</v>
      </c>
      <c r="AB278" s="118">
        <f t="shared" si="110"/>
        <v>0</v>
      </c>
      <c r="AC278" s="30">
        <f t="shared" si="111"/>
        <v>0</v>
      </c>
      <c r="AD278" s="65">
        <f>SUM(AD277,AD274)</f>
        <v>0</v>
      </c>
    </row>
    <row r="279" ht="14.25" thickBot="1"/>
    <row r="280" spans="1:7" ht="13.5" customHeight="1">
      <c r="A280" s="281" t="s">
        <v>39</v>
      </c>
      <c r="B280" s="283" t="s">
        <v>45</v>
      </c>
      <c r="C280" s="284"/>
      <c r="D280" s="284"/>
      <c r="E280" s="285"/>
      <c r="F280" s="277" t="s">
        <v>53</v>
      </c>
      <c r="G280" s="278"/>
    </row>
    <row r="281" spans="1:30" ht="18" thickBot="1">
      <c r="A281" s="282"/>
      <c r="B281" s="286"/>
      <c r="C281" s="287"/>
      <c r="D281" s="287"/>
      <c r="E281" s="288"/>
      <c r="F281" s="279"/>
      <c r="G281" s="280"/>
      <c r="AD281" s="99" t="s">
        <v>39</v>
      </c>
    </row>
    <row r="282" spans="1:30" ht="19.5" customHeight="1">
      <c r="A282" s="16" t="s">
        <v>9</v>
      </c>
      <c r="B282" s="3" t="s">
        <v>10</v>
      </c>
      <c r="C282" s="70" t="s">
        <v>13</v>
      </c>
      <c r="D282" s="290" t="s">
        <v>72</v>
      </c>
      <c r="E282" s="291"/>
      <c r="F282" s="276" t="s">
        <v>73</v>
      </c>
      <c r="G282" s="277"/>
      <c r="H282" s="277"/>
      <c r="I282" s="278"/>
      <c r="J282" s="276" t="s">
        <v>74</v>
      </c>
      <c r="K282" s="277"/>
      <c r="L282" s="277"/>
      <c r="M282" s="278"/>
      <c r="N282" s="276" t="s">
        <v>75</v>
      </c>
      <c r="O282" s="277"/>
      <c r="P282" s="277"/>
      <c r="Q282" s="278"/>
      <c r="R282" s="276" t="s">
        <v>76</v>
      </c>
      <c r="S282" s="277"/>
      <c r="T282" s="277"/>
      <c r="U282" s="278"/>
      <c r="V282" s="276" t="s">
        <v>77</v>
      </c>
      <c r="W282" s="277"/>
      <c r="X282" s="277"/>
      <c r="Y282" s="278"/>
      <c r="Z282" s="289" t="s">
        <v>78</v>
      </c>
      <c r="AA282" s="278"/>
      <c r="AB282" s="86" t="s">
        <v>65</v>
      </c>
      <c r="AC282" s="86" t="s">
        <v>65</v>
      </c>
      <c r="AD282" s="24" t="s">
        <v>13</v>
      </c>
    </row>
    <row r="283" spans="1:30" ht="19.5" customHeight="1">
      <c r="A283" s="2"/>
      <c r="B283" s="3"/>
      <c r="C283" s="6" t="s">
        <v>12</v>
      </c>
      <c r="D283" s="10" t="s">
        <v>4</v>
      </c>
      <c r="E283" s="89" t="s">
        <v>5</v>
      </c>
      <c r="F283" s="10" t="s">
        <v>6</v>
      </c>
      <c r="G283" s="94" t="s">
        <v>7</v>
      </c>
      <c r="H283" s="94" t="s">
        <v>4</v>
      </c>
      <c r="I283" s="11" t="s">
        <v>5</v>
      </c>
      <c r="J283" s="10" t="s">
        <v>6</v>
      </c>
      <c r="K283" s="94" t="s">
        <v>7</v>
      </c>
      <c r="L283" s="94" t="s">
        <v>4</v>
      </c>
      <c r="M283" s="11" t="s">
        <v>5</v>
      </c>
      <c r="N283" s="10" t="s">
        <v>6</v>
      </c>
      <c r="O283" s="94" t="s">
        <v>7</v>
      </c>
      <c r="P283" s="94" t="s">
        <v>4</v>
      </c>
      <c r="Q283" s="11" t="s">
        <v>5</v>
      </c>
      <c r="R283" s="10" t="s">
        <v>6</v>
      </c>
      <c r="S283" s="94" t="s">
        <v>7</v>
      </c>
      <c r="T283" s="94" t="s">
        <v>4</v>
      </c>
      <c r="U283" s="11" t="s">
        <v>5</v>
      </c>
      <c r="V283" s="10" t="s">
        <v>6</v>
      </c>
      <c r="W283" s="94" t="s">
        <v>7</v>
      </c>
      <c r="X283" s="94" t="s">
        <v>4</v>
      </c>
      <c r="Y283" s="11" t="s">
        <v>5</v>
      </c>
      <c r="Z283" s="10" t="s">
        <v>6</v>
      </c>
      <c r="AA283" s="89" t="s">
        <v>7</v>
      </c>
      <c r="AB283" s="87" t="s">
        <v>7</v>
      </c>
      <c r="AC283" s="87" t="s">
        <v>66</v>
      </c>
      <c r="AD283" s="32" t="s">
        <v>14</v>
      </c>
    </row>
    <row r="284" spans="1:30" ht="13.5">
      <c r="A284" s="294" t="s">
        <v>0</v>
      </c>
      <c r="B284" s="17" t="s">
        <v>1</v>
      </c>
      <c r="C284" s="25">
        <v>7200</v>
      </c>
      <c r="D284" s="80"/>
      <c r="E284" s="90"/>
      <c r="F284" s="80"/>
      <c r="G284" s="95"/>
      <c r="H284" s="95"/>
      <c r="I284" s="81"/>
      <c r="J284" s="80"/>
      <c r="K284" s="95"/>
      <c r="L284" s="95"/>
      <c r="M284" s="81"/>
      <c r="N284" s="80"/>
      <c r="O284" s="95"/>
      <c r="P284" s="95"/>
      <c r="Q284" s="81"/>
      <c r="R284" s="80"/>
      <c r="S284" s="95"/>
      <c r="T284" s="95"/>
      <c r="U284" s="81"/>
      <c r="V284" s="80"/>
      <c r="W284" s="95"/>
      <c r="X284" s="95"/>
      <c r="Y284" s="81"/>
      <c r="Z284" s="82"/>
      <c r="AA284" s="90"/>
      <c r="AB284" s="116">
        <f>SUM(G284,K284,O284,S284,W284,AA284)</f>
        <v>0</v>
      </c>
      <c r="AC284" s="29">
        <f>SUM(E284,I284,M284,Q284,U284,Y284)</f>
        <v>0</v>
      </c>
      <c r="AD284" s="62">
        <f>C284*AC284</f>
        <v>0</v>
      </c>
    </row>
    <row r="285" spans="1:30" ht="13.5">
      <c r="A285" s="295"/>
      <c r="B285" s="3" t="s">
        <v>2</v>
      </c>
      <c r="C285" s="45">
        <v>7200</v>
      </c>
      <c r="D285" s="80"/>
      <c r="E285" s="90"/>
      <c r="F285" s="80"/>
      <c r="G285" s="95"/>
      <c r="H285" s="95"/>
      <c r="I285" s="81"/>
      <c r="J285" s="80"/>
      <c r="K285" s="95"/>
      <c r="L285" s="95"/>
      <c r="M285" s="81"/>
      <c r="N285" s="80"/>
      <c r="O285" s="95"/>
      <c r="P285" s="95"/>
      <c r="Q285" s="81"/>
      <c r="R285" s="80"/>
      <c r="S285" s="95"/>
      <c r="T285" s="95"/>
      <c r="U285" s="81"/>
      <c r="V285" s="80"/>
      <c r="W285" s="95"/>
      <c r="X285" s="95"/>
      <c r="Y285" s="81"/>
      <c r="Z285" s="82"/>
      <c r="AA285" s="90"/>
      <c r="AB285" s="116">
        <f aca="true" t="shared" si="115" ref="AB285:AB290">SUM(G285,K285,O285,S285,W285,AA285)</f>
        <v>0</v>
      </c>
      <c r="AC285" s="29">
        <f aca="true" t="shared" si="116" ref="AC285:AC290">SUM(E285,I285,M285,Q285,U285,Y285)</f>
        <v>0</v>
      </c>
      <c r="AD285" s="63">
        <f>C285*AC285</f>
        <v>0</v>
      </c>
    </row>
    <row r="286" spans="1:30" ht="13.5">
      <c r="A286" s="296"/>
      <c r="B286" s="46" t="s">
        <v>3</v>
      </c>
      <c r="C286" s="47"/>
      <c r="D286" s="19">
        <f aca="true" t="shared" si="117" ref="D286:AA286">SUM(D284:D285)</f>
        <v>0</v>
      </c>
      <c r="E286" s="91">
        <f t="shared" si="117"/>
        <v>0</v>
      </c>
      <c r="F286" s="19">
        <f t="shared" si="117"/>
        <v>0</v>
      </c>
      <c r="G286" s="96">
        <f t="shared" si="117"/>
        <v>0</v>
      </c>
      <c r="H286" s="96">
        <f t="shared" si="117"/>
        <v>0</v>
      </c>
      <c r="I286" s="20">
        <f t="shared" si="117"/>
        <v>0</v>
      </c>
      <c r="J286" s="19">
        <f t="shared" si="117"/>
        <v>0</v>
      </c>
      <c r="K286" s="96">
        <f t="shared" si="117"/>
        <v>0</v>
      </c>
      <c r="L286" s="96">
        <f t="shared" si="117"/>
        <v>0</v>
      </c>
      <c r="M286" s="20">
        <f t="shared" si="117"/>
        <v>0</v>
      </c>
      <c r="N286" s="19">
        <f t="shared" si="117"/>
        <v>0</v>
      </c>
      <c r="O286" s="96">
        <f t="shared" si="117"/>
        <v>0</v>
      </c>
      <c r="P286" s="96">
        <f t="shared" si="117"/>
        <v>0</v>
      </c>
      <c r="Q286" s="20">
        <f t="shared" si="117"/>
        <v>0</v>
      </c>
      <c r="R286" s="19">
        <f t="shared" si="117"/>
        <v>0</v>
      </c>
      <c r="S286" s="96">
        <f t="shared" si="117"/>
        <v>0</v>
      </c>
      <c r="T286" s="96">
        <f t="shared" si="117"/>
        <v>0</v>
      </c>
      <c r="U286" s="20">
        <f t="shared" si="117"/>
        <v>0</v>
      </c>
      <c r="V286" s="19">
        <f t="shared" si="117"/>
        <v>0</v>
      </c>
      <c r="W286" s="96">
        <f t="shared" si="117"/>
        <v>0</v>
      </c>
      <c r="X286" s="96">
        <f t="shared" si="117"/>
        <v>0</v>
      </c>
      <c r="Y286" s="20">
        <f t="shared" si="117"/>
        <v>0</v>
      </c>
      <c r="Z286" s="21">
        <f t="shared" si="117"/>
        <v>0</v>
      </c>
      <c r="AA286" s="91">
        <f t="shared" si="117"/>
        <v>0</v>
      </c>
      <c r="AB286" s="117">
        <f t="shared" si="115"/>
        <v>0</v>
      </c>
      <c r="AC286" s="48">
        <f t="shared" si="116"/>
        <v>0</v>
      </c>
      <c r="AD286" s="64">
        <f>SUM(AD284:AD285)</f>
        <v>0</v>
      </c>
    </row>
    <row r="287" spans="1:30" ht="13.5">
      <c r="A287" s="297" t="s">
        <v>67</v>
      </c>
      <c r="B287" s="17" t="s">
        <v>1</v>
      </c>
      <c r="C287" s="26">
        <v>7700</v>
      </c>
      <c r="D287" s="83"/>
      <c r="E287" s="92"/>
      <c r="F287" s="83"/>
      <c r="G287" s="97"/>
      <c r="H287" s="97"/>
      <c r="I287" s="84"/>
      <c r="J287" s="83"/>
      <c r="K287" s="97"/>
      <c r="L287" s="97"/>
      <c r="M287" s="84"/>
      <c r="N287" s="83"/>
      <c r="O287" s="97"/>
      <c r="P287" s="97"/>
      <c r="Q287" s="84"/>
      <c r="R287" s="83"/>
      <c r="S287" s="97"/>
      <c r="T287" s="97"/>
      <c r="U287" s="84"/>
      <c r="V287" s="83"/>
      <c r="W287" s="97"/>
      <c r="X287" s="97"/>
      <c r="Y287" s="84"/>
      <c r="Z287" s="82"/>
      <c r="AA287" s="90"/>
      <c r="AB287" s="116">
        <f t="shared" si="115"/>
        <v>0</v>
      </c>
      <c r="AC287" s="29">
        <f t="shared" si="116"/>
        <v>0</v>
      </c>
      <c r="AD287" s="62">
        <f>C287*AC287</f>
        <v>0</v>
      </c>
    </row>
    <row r="288" spans="1:30" ht="13.5">
      <c r="A288" s="298"/>
      <c r="B288" s="3" t="s">
        <v>2</v>
      </c>
      <c r="C288" s="27">
        <v>7700</v>
      </c>
      <c r="D288" s="80"/>
      <c r="E288" s="90"/>
      <c r="F288" s="80"/>
      <c r="G288" s="95"/>
      <c r="H288" s="95"/>
      <c r="I288" s="81"/>
      <c r="J288" s="80"/>
      <c r="K288" s="95"/>
      <c r="L288" s="95"/>
      <c r="M288" s="81"/>
      <c r="N288" s="80"/>
      <c r="O288" s="95"/>
      <c r="P288" s="95"/>
      <c r="Q288" s="81"/>
      <c r="R288" s="80"/>
      <c r="S288" s="95"/>
      <c r="T288" s="95"/>
      <c r="U288" s="81"/>
      <c r="V288" s="80"/>
      <c r="W288" s="95"/>
      <c r="X288" s="95"/>
      <c r="Y288" s="81"/>
      <c r="Z288" s="82"/>
      <c r="AA288" s="90"/>
      <c r="AB288" s="116">
        <f t="shared" si="115"/>
        <v>0</v>
      </c>
      <c r="AC288" s="29">
        <f t="shared" si="116"/>
        <v>0</v>
      </c>
      <c r="AD288" s="63">
        <f>C288*AC288</f>
        <v>0</v>
      </c>
    </row>
    <row r="289" spans="1:30" ht="13.5">
      <c r="A289" s="299"/>
      <c r="B289" s="46" t="s">
        <v>3</v>
      </c>
      <c r="C289" s="47"/>
      <c r="D289" s="19">
        <f aca="true" t="shared" si="118" ref="D289:AA289">SUM(D287:D288)</f>
        <v>0</v>
      </c>
      <c r="E289" s="91">
        <f t="shared" si="118"/>
        <v>0</v>
      </c>
      <c r="F289" s="19">
        <f t="shared" si="118"/>
        <v>0</v>
      </c>
      <c r="G289" s="96">
        <f t="shared" si="118"/>
        <v>0</v>
      </c>
      <c r="H289" s="96">
        <f t="shared" si="118"/>
        <v>0</v>
      </c>
      <c r="I289" s="20">
        <f t="shared" si="118"/>
        <v>0</v>
      </c>
      <c r="J289" s="19">
        <f t="shared" si="118"/>
        <v>0</v>
      </c>
      <c r="K289" s="96">
        <f t="shared" si="118"/>
        <v>0</v>
      </c>
      <c r="L289" s="96">
        <f t="shared" si="118"/>
        <v>0</v>
      </c>
      <c r="M289" s="20">
        <f t="shared" si="118"/>
        <v>0</v>
      </c>
      <c r="N289" s="19">
        <f t="shared" si="118"/>
        <v>0</v>
      </c>
      <c r="O289" s="96">
        <f t="shared" si="118"/>
        <v>0</v>
      </c>
      <c r="P289" s="96">
        <f t="shared" si="118"/>
        <v>0</v>
      </c>
      <c r="Q289" s="20">
        <f t="shared" si="118"/>
        <v>0</v>
      </c>
      <c r="R289" s="19">
        <f t="shared" si="118"/>
        <v>0</v>
      </c>
      <c r="S289" s="96">
        <f t="shared" si="118"/>
        <v>0</v>
      </c>
      <c r="T289" s="96">
        <f t="shared" si="118"/>
        <v>0</v>
      </c>
      <c r="U289" s="20">
        <f t="shared" si="118"/>
        <v>0</v>
      </c>
      <c r="V289" s="19">
        <f t="shared" si="118"/>
        <v>0</v>
      </c>
      <c r="W289" s="96">
        <f t="shared" si="118"/>
        <v>0</v>
      </c>
      <c r="X289" s="96">
        <f t="shared" si="118"/>
        <v>0</v>
      </c>
      <c r="Y289" s="20">
        <f t="shared" si="118"/>
        <v>0</v>
      </c>
      <c r="Z289" s="21">
        <f t="shared" si="118"/>
        <v>0</v>
      </c>
      <c r="AA289" s="91">
        <f t="shared" si="118"/>
        <v>0</v>
      </c>
      <c r="AB289" s="117">
        <f t="shared" si="115"/>
        <v>0</v>
      </c>
      <c r="AC289" s="48">
        <f t="shared" si="116"/>
        <v>0</v>
      </c>
      <c r="AD289" s="64">
        <f>SUM(AD287:AD288)</f>
        <v>0</v>
      </c>
    </row>
    <row r="290" spans="1:30" ht="19.5" customHeight="1">
      <c r="A290" s="292" t="s">
        <v>8</v>
      </c>
      <c r="B290" s="293"/>
      <c r="C290" s="28"/>
      <c r="D290" s="13">
        <f aca="true" t="shared" si="119" ref="D290:AA290">SUM(D289,D286)</f>
        <v>0</v>
      </c>
      <c r="E290" s="93">
        <f t="shared" si="119"/>
        <v>0</v>
      </c>
      <c r="F290" s="13">
        <f t="shared" si="119"/>
        <v>0</v>
      </c>
      <c r="G290" s="98">
        <f t="shared" si="119"/>
        <v>0</v>
      </c>
      <c r="H290" s="98">
        <f t="shared" si="119"/>
        <v>0</v>
      </c>
      <c r="I290" s="14">
        <f t="shared" si="119"/>
        <v>0</v>
      </c>
      <c r="J290" s="13">
        <f t="shared" si="119"/>
        <v>0</v>
      </c>
      <c r="K290" s="98">
        <f t="shared" si="119"/>
        <v>0</v>
      </c>
      <c r="L290" s="98">
        <f t="shared" si="119"/>
        <v>0</v>
      </c>
      <c r="M290" s="14">
        <f t="shared" si="119"/>
        <v>0</v>
      </c>
      <c r="N290" s="13">
        <f t="shared" si="119"/>
        <v>0</v>
      </c>
      <c r="O290" s="98">
        <f t="shared" si="119"/>
        <v>0</v>
      </c>
      <c r="P290" s="98">
        <f t="shared" si="119"/>
        <v>0</v>
      </c>
      <c r="Q290" s="14">
        <f t="shared" si="119"/>
        <v>0</v>
      </c>
      <c r="R290" s="13">
        <f t="shared" si="119"/>
        <v>0</v>
      </c>
      <c r="S290" s="98">
        <f t="shared" si="119"/>
        <v>0</v>
      </c>
      <c r="T290" s="98">
        <f t="shared" si="119"/>
        <v>0</v>
      </c>
      <c r="U290" s="14">
        <f t="shared" si="119"/>
        <v>0</v>
      </c>
      <c r="V290" s="13">
        <f t="shared" si="119"/>
        <v>0</v>
      </c>
      <c r="W290" s="98">
        <f t="shared" si="119"/>
        <v>0</v>
      </c>
      <c r="X290" s="98">
        <f t="shared" si="119"/>
        <v>0</v>
      </c>
      <c r="Y290" s="14">
        <f t="shared" si="119"/>
        <v>0</v>
      </c>
      <c r="Z290" s="15">
        <f t="shared" si="119"/>
        <v>0</v>
      </c>
      <c r="AA290" s="93">
        <f t="shared" si="119"/>
        <v>0</v>
      </c>
      <c r="AB290" s="118">
        <f t="shared" si="115"/>
        <v>0</v>
      </c>
      <c r="AC290" s="30">
        <f t="shared" si="116"/>
        <v>0</v>
      </c>
      <c r="AD290" s="65">
        <f>SUM(AD289,AD286)</f>
        <v>0</v>
      </c>
    </row>
    <row r="291" ht="14.25" thickBot="1"/>
    <row r="292" spans="1:7" ht="13.5" customHeight="1">
      <c r="A292" s="281" t="s">
        <v>40</v>
      </c>
      <c r="B292" s="283" t="s">
        <v>45</v>
      </c>
      <c r="C292" s="284"/>
      <c r="D292" s="284"/>
      <c r="E292" s="285"/>
      <c r="F292" s="277" t="s">
        <v>53</v>
      </c>
      <c r="G292" s="278"/>
    </row>
    <row r="293" spans="1:30" ht="18" thickBot="1">
      <c r="A293" s="282"/>
      <c r="B293" s="286"/>
      <c r="C293" s="287"/>
      <c r="D293" s="287"/>
      <c r="E293" s="288"/>
      <c r="F293" s="279"/>
      <c r="G293" s="280"/>
      <c r="AD293" s="99" t="s">
        <v>40</v>
      </c>
    </row>
    <row r="294" spans="1:30" ht="19.5" customHeight="1">
      <c r="A294" s="16" t="s">
        <v>9</v>
      </c>
      <c r="B294" s="3" t="s">
        <v>10</v>
      </c>
      <c r="C294" s="70" t="s">
        <v>13</v>
      </c>
      <c r="D294" s="290" t="s">
        <v>72</v>
      </c>
      <c r="E294" s="291"/>
      <c r="F294" s="276" t="s">
        <v>73</v>
      </c>
      <c r="G294" s="277"/>
      <c r="H294" s="277"/>
      <c r="I294" s="278"/>
      <c r="J294" s="276" t="s">
        <v>74</v>
      </c>
      <c r="K294" s="277"/>
      <c r="L294" s="277"/>
      <c r="M294" s="278"/>
      <c r="N294" s="276" t="s">
        <v>75</v>
      </c>
      <c r="O294" s="277"/>
      <c r="P294" s="277"/>
      <c r="Q294" s="278"/>
      <c r="R294" s="276" t="s">
        <v>76</v>
      </c>
      <c r="S294" s="277"/>
      <c r="T294" s="277"/>
      <c r="U294" s="278"/>
      <c r="V294" s="276" t="s">
        <v>77</v>
      </c>
      <c r="W294" s="277"/>
      <c r="X294" s="277"/>
      <c r="Y294" s="278"/>
      <c r="Z294" s="289" t="s">
        <v>78</v>
      </c>
      <c r="AA294" s="278"/>
      <c r="AB294" s="86" t="s">
        <v>65</v>
      </c>
      <c r="AC294" s="86" t="s">
        <v>65</v>
      </c>
      <c r="AD294" s="24" t="s">
        <v>13</v>
      </c>
    </row>
    <row r="295" spans="1:30" ht="19.5" customHeight="1">
      <c r="A295" s="2"/>
      <c r="B295" s="3"/>
      <c r="C295" s="6" t="s">
        <v>12</v>
      </c>
      <c r="D295" s="10" t="s">
        <v>4</v>
      </c>
      <c r="E295" s="89" t="s">
        <v>5</v>
      </c>
      <c r="F295" s="10" t="s">
        <v>6</v>
      </c>
      <c r="G295" s="94" t="s">
        <v>7</v>
      </c>
      <c r="H295" s="94" t="s">
        <v>4</v>
      </c>
      <c r="I295" s="11" t="s">
        <v>5</v>
      </c>
      <c r="J295" s="10" t="s">
        <v>6</v>
      </c>
      <c r="K295" s="94" t="s">
        <v>7</v>
      </c>
      <c r="L295" s="94" t="s">
        <v>4</v>
      </c>
      <c r="M295" s="11" t="s">
        <v>5</v>
      </c>
      <c r="N295" s="10" t="s">
        <v>6</v>
      </c>
      <c r="O295" s="94" t="s">
        <v>7</v>
      </c>
      <c r="P295" s="94" t="s">
        <v>4</v>
      </c>
      <c r="Q295" s="11" t="s">
        <v>5</v>
      </c>
      <c r="R295" s="10" t="s">
        <v>6</v>
      </c>
      <c r="S295" s="94" t="s">
        <v>7</v>
      </c>
      <c r="T295" s="94" t="s">
        <v>4</v>
      </c>
      <c r="U295" s="11" t="s">
        <v>5</v>
      </c>
      <c r="V295" s="10" t="s">
        <v>6</v>
      </c>
      <c r="W295" s="94" t="s">
        <v>7</v>
      </c>
      <c r="X295" s="94" t="s">
        <v>4</v>
      </c>
      <c r="Y295" s="11" t="s">
        <v>5</v>
      </c>
      <c r="Z295" s="10" t="s">
        <v>6</v>
      </c>
      <c r="AA295" s="89" t="s">
        <v>7</v>
      </c>
      <c r="AB295" s="87" t="s">
        <v>7</v>
      </c>
      <c r="AC295" s="87" t="s">
        <v>66</v>
      </c>
      <c r="AD295" s="32" t="s">
        <v>14</v>
      </c>
    </row>
    <row r="296" spans="1:30" ht="13.5">
      <c r="A296" s="294" t="s">
        <v>0</v>
      </c>
      <c r="B296" s="17" t="s">
        <v>1</v>
      </c>
      <c r="C296" s="25">
        <v>7200</v>
      </c>
      <c r="D296" s="80"/>
      <c r="E296" s="90"/>
      <c r="F296" s="80"/>
      <c r="G296" s="95"/>
      <c r="H296" s="95"/>
      <c r="I296" s="81"/>
      <c r="J296" s="80"/>
      <c r="K296" s="95"/>
      <c r="L296" s="95"/>
      <c r="M296" s="81"/>
      <c r="N296" s="80"/>
      <c r="O296" s="95"/>
      <c r="P296" s="95"/>
      <c r="Q296" s="81"/>
      <c r="R296" s="80"/>
      <c r="S296" s="95"/>
      <c r="T296" s="95"/>
      <c r="U296" s="81"/>
      <c r="V296" s="80"/>
      <c r="W296" s="95"/>
      <c r="X296" s="95"/>
      <c r="Y296" s="81"/>
      <c r="Z296" s="82"/>
      <c r="AA296" s="90"/>
      <c r="AB296" s="116">
        <f>SUM(G296,K296,O296,S296,W296,AA296)</f>
        <v>0</v>
      </c>
      <c r="AC296" s="29">
        <f>SUM(E296,I296,M296,Q296,U296,Y296)</f>
        <v>0</v>
      </c>
      <c r="AD296" s="62">
        <f>C296*AC296</f>
        <v>0</v>
      </c>
    </row>
    <row r="297" spans="1:30" ht="13.5">
      <c r="A297" s="295"/>
      <c r="B297" s="3" t="s">
        <v>2</v>
      </c>
      <c r="C297" s="45">
        <v>7200</v>
      </c>
      <c r="D297" s="80"/>
      <c r="E297" s="90"/>
      <c r="F297" s="80"/>
      <c r="G297" s="95"/>
      <c r="H297" s="95"/>
      <c r="I297" s="81"/>
      <c r="J297" s="80"/>
      <c r="K297" s="95"/>
      <c r="L297" s="95"/>
      <c r="M297" s="81"/>
      <c r="N297" s="80"/>
      <c r="O297" s="95"/>
      <c r="P297" s="95"/>
      <c r="Q297" s="81"/>
      <c r="R297" s="80"/>
      <c r="S297" s="95"/>
      <c r="T297" s="95"/>
      <c r="U297" s="81"/>
      <c r="V297" s="80"/>
      <c r="W297" s="95"/>
      <c r="X297" s="95"/>
      <c r="Y297" s="81"/>
      <c r="Z297" s="82"/>
      <c r="AA297" s="90"/>
      <c r="AB297" s="116">
        <f aca="true" t="shared" si="120" ref="AB297:AB302">SUM(G297,K297,O297,S297,W297,AA297)</f>
        <v>0</v>
      </c>
      <c r="AC297" s="29">
        <f aca="true" t="shared" si="121" ref="AC297:AC302">SUM(E297,I297,M297,Q297,U297,Y297)</f>
        <v>0</v>
      </c>
      <c r="AD297" s="63">
        <f>C297*AC297</f>
        <v>0</v>
      </c>
    </row>
    <row r="298" spans="1:30" ht="13.5">
      <c r="A298" s="296"/>
      <c r="B298" s="46" t="s">
        <v>3</v>
      </c>
      <c r="C298" s="47"/>
      <c r="D298" s="19">
        <f aca="true" t="shared" si="122" ref="D298:AA298">SUM(D296:D297)</f>
        <v>0</v>
      </c>
      <c r="E298" s="91">
        <f t="shared" si="122"/>
        <v>0</v>
      </c>
      <c r="F298" s="19">
        <f t="shared" si="122"/>
        <v>0</v>
      </c>
      <c r="G298" s="96">
        <f t="shared" si="122"/>
        <v>0</v>
      </c>
      <c r="H298" s="96">
        <f t="shared" si="122"/>
        <v>0</v>
      </c>
      <c r="I298" s="20">
        <f t="shared" si="122"/>
        <v>0</v>
      </c>
      <c r="J298" s="19">
        <f t="shared" si="122"/>
        <v>0</v>
      </c>
      <c r="K298" s="96">
        <f t="shared" si="122"/>
        <v>0</v>
      </c>
      <c r="L298" s="96">
        <f t="shared" si="122"/>
        <v>0</v>
      </c>
      <c r="M298" s="20">
        <f t="shared" si="122"/>
        <v>0</v>
      </c>
      <c r="N298" s="19">
        <f t="shared" si="122"/>
        <v>0</v>
      </c>
      <c r="O298" s="96">
        <f t="shared" si="122"/>
        <v>0</v>
      </c>
      <c r="P298" s="96">
        <f t="shared" si="122"/>
        <v>0</v>
      </c>
      <c r="Q298" s="20">
        <f t="shared" si="122"/>
        <v>0</v>
      </c>
      <c r="R298" s="19">
        <f t="shared" si="122"/>
        <v>0</v>
      </c>
      <c r="S298" s="96">
        <f t="shared" si="122"/>
        <v>0</v>
      </c>
      <c r="T298" s="96">
        <f t="shared" si="122"/>
        <v>0</v>
      </c>
      <c r="U298" s="20">
        <f t="shared" si="122"/>
        <v>0</v>
      </c>
      <c r="V298" s="19">
        <f t="shared" si="122"/>
        <v>0</v>
      </c>
      <c r="W298" s="96">
        <f t="shared" si="122"/>
        <v>0</v>
      </c>
      <c r="X298" s="96">
        <f t="shared" si="122"/>
        <v>0</v>
      </c>
      <c r="Y298" s="20">
        <f t="shared" si="122"/>
        <v>0</v>
      </c>
      <c r="Z298" s="21">
        <f t="shared" si="122"/>
        <v>0</v>
      </c>
      <c r="AA298" s="91">
        <f t="shared" si="122"/>
        <v>0</v>
      </c>
      <c r="AB298" s="117">
        <f t="shared" si="120"/>
        <v>0</v>
      </c>
      <c r="AC298" s="48">
        <f t="shared" si="121"/>
        <v>0</v>
      </c>
      <c r="AD298" s="64">
        <f>SUM(AD296:AD297)</f>
        <v>0</v>
      </c>
    </row>
    <row r="299" spans="1:30" ht="13.5">
      <c r="A299" s="297" t="s">
        <v>67</v>
      </c>
      <c r="B299" s="17" t="s">
        <v>1</v>
      </c>
      <c r="C299" s="26">
        <v>7700</v>
      </c>
      <c r="D299" s="83"/>
      <c r="E299" s="92"/>
      <c r="F299" s="83"/>
      <c r="G299" s="97"/>
      <c r="H299" s="97"/>
      <c r="I299" s="84"/>
      <c r="J299" s="83"/>
      <c r="K299" s="97"/>
      <c r="L299" s="97"/>
      <c r="M299" s="84"/>
      <c r="N299" s="83"/>
      <c r="O299" s="97"/>
      <c r="P299" s="97"/>
      <c r="Q299" s="84"/>
      <c r="R299" s="83"/>
      <c r="S299" s="97"/>
      <c r="T299" s="97"/>
      <c r="U299" s="84"/>
      <c r="V299" s="83"/>
      <c r="W299" s="97"/>
      <c r="X299" s="97"/>
      <c r="Y299" s="84"/>
      <c r="Z299" s="82"/>
      <c r="AA299" s="90"/>
      <c r="AB299" s="116">
        <f t="shared" si="120"/>
        <v>0</v>
      </c>
      <c r="AC299" s="29">
        <f t="shared" si="121"/>
        <v>0</v>
      </c>
      <c r="AD299" s="62">
        <f>C299*AC299</f>
        <v>0</v>
      </c>
    </row>
    <row r="300" spans="1:30" ht="13.5">
      <c r="A300" s="298"/>
      <c r="B300" s="3" t="s">
        <v>2</v>
      </c>
      <c r="C300" s="27">
        <v>7700</v>
      </c>
      <c r="D300" s="80"/>
      <c r="E300" s="90"/>
      <c r="F300" s="80"/>
      <c r="G300" s="95"/>
      <c r="H300" s="95"/>
      <c r="I300" s="81"/>
      <c r="J300" s="80"/>
      <c r="K300" s="95"/>
      <c r="L300" s="95"/>
      <c r="M300" s="81"/>
      <c r="N300" s="80"/>
      <c r="O300" s="95"/>
      <c r="P300" s="95"/>
      <c r="Q300" s="81"/>
      <c r="R300" s="80"/>
      <c r="S300" s="95"/>
      <c r="T300" s="95"/>
      <c r="U300" s="81"/>
      <c r="V300" s="80"/>
      <c r="W300" s="95"/>
      <c r="X300" s="95"/>
      <c r="Y300" s="81"/>
      <c r="Z300" s="82"/>
      <c r="AA300" s="90"/>
      <c r="AB300" s="116">
        <f t="shared" si="120"/>
        <v>0</v>
      </c>
      <c r="AC300" s="29">
        <f t="shared" si="121"/>
        <v>0</v>
      </c>
      <c r="AD300" s="63">
        <f>C300*AC300</f>
        <v>0</v>
      </c>
    </row>
    <row r="301" spans="1:30" ht="13.5">
      <c r="A301" s="299"/>
      <c r="B301" s="46" t="s">
        <v>3</v>
      </c>
      <c r="C301" s="47"/>
      <c r="D301" s="19">
        <f aca="true" t="shared" si="123" ref="D301:AA301">SUM(D299:D300)</f>
        <v>0</v>
      </c>
      <c r="E301" s="91">
        <f t="shared" si="123"/>
        <v>0</v>
      </c>
      <c r="F301" s="19">
        <f t="shared" si="123"/>
        <v>0</v>
      </c>
      <c r="G301" s="96">
        <f t="shared" si="123"/>
        <v>0</v>
      </c>
      <c r="H301" s="96">
        <f t="shared" si="123"/>
        <v>0</v>
      </c>
      <c r="I301" s="20">
        <f t="shared" si="123"/>
        <v>0</v>
      </c>
      <c r="J301" s="19">
        <f t="shared" si="123"/>
        <v>0</v>
      </c>
      <c r="K301" s="96">
        <f t="shared" si="123"/>
        <v>0</v>
      </c>
      <c r="L301" s="96">
        <f t="shared" si="123"/>
        <v>0</v>
      </c>
      <c r="M301" s="20">
        <f t="shared" si="123"/>
        <v>0</v>
      </c>
      <c r="N301" s="19">
        <f t="shared" si="123"/>
        <v>0</v>
      </c>
      <c r="O301" s="96">
        <f t="shared" si="123"/>
        <v>0</v>
      </c>
      <c r="P301" s="96">
        <f t="shared" si="123"/>
        <v>0</v>
      </c>
      <c r="Q301" s="20">
        <f t="shared" si="123"/>
        <v>0</v>
      </c>
      <c r="R301" s="19">
        <f t="shared" si="123"/>
        <v>0</v>
      </c>
      <c r="S301" s="96">
        <f t="shared" si="123"/>
        <v>0</v>
      </c>
      <c r="T301" s="96">
        <f t="shared" si="123"/>
        <v>0</v>
      </c>
      <c r="U301" s="20">
        <f t="shared" si="123"/>
        <v>0</v>
      </c>
      <c r="V301" s="19">
        <f t="shared" si="123"/>
        <v>0</v>
      </c>
      <c r="W301" s="96">
        <f t="shared" si="123"/>
        <v>0</v>
      </c>
      <c r="X301" s="96">
        <f t="shared" si="123"/>
        <v>0</v>
      </c>
      <c r="Y301" s="20">
        <f t="shared" si="123"/>
        <v>0</v>
      </c>
      <c r="Z301" s="21">
        <f t="shared" si="123"/>
        <v>0</v>
      </c>
      <c r="AA301" s="91">
        <f t="shared" si="123"/>
        <v>0</v>
      </c>
      <c r="AB301" s="117">
        <f t="shared" si="120"/>
        <v>0</v>
      </c>
      <c r="AC301" s="48">
        <f t="shared" si="121"/>
        <v>0</v>
      </c>
      <c r="AD301" s="64">
        <f>SUM(AD299:AD300)</f>
        <v>0</v>
      </c>
    </row>
    <row r="302" spans="1:30" ht="19.5" customHeight="1">
      <c r="A302" s="292" t="s">
        <v>8</v>
      </c>
      <c r="B302" s="293"/>
      <c r="C302" s="28"/>
      <c r="D302" s="13">
        <f aca="true" t="shared" si="124" ref="D302:AA302">SUM(D301,D298)</f>
        <v>0</v>
      </c>
      <c r="E302" s="93">
        <f t="shared" si="124"/>
        <v>0</v>
      </c>
      <c r="F302" s="13">
        <f t="shared" si="124"/>
        <v>0</v>
      </c>
      <c r="G302" s="98">
        <f t="shared" si="124"/>
        <v>0</v>
      </c>
      <c r="H302" s="98">
        <f t="shared" si="124"/>
        <v>0</v>
      </c>
      <c r="I302" s="14">
        <f t="shared" si="124"/>
        <v>0</v>
      </c>
      <c r="J302" s="13">
        <f t="shared" si="124"/>
        <v>0</v>
      </c>
      <c r="K302" s="98">
        <f t="shared" si="124"/>
        <v>0</v>
      </c>
      <c r="L302" s="98">
        <f t="shared" si="124"/>
        <v>0</v>
      </c>
      <c r="M302" s="14">
        <f t="shared" si="124"/>
        <v>0</v>
      </c>
      <c r="N302" s="13">
        <f t="shared" si="124"/>
        <v>0</v>
      </c>
      <c r="O302" s="98">
        <f t="shared" si="124"/>
        <v>0</v>
      </c>
      <c r="P302" s="98">
        <f t="shared" si="124"/>
        <v>0</v>
      </c>
      <c r="Q302" s="14">
        <f t="shared" si="124"/>
        <v>0</v>
      </c>
      <c r="R302" s="13">
        <f t="shared" si="124"/>
        <v>0</v>
      </c>
      <c r="S302" s="98">
        <f t="shared" si="124"/>
        <v>0</v>
      </c>
      <c r="T302" s="98">
        <f t="shared" si="124"/>
        <v>0</v>
      </c>
      <c r="U302" s="14">
        <f t="shared" si="124"/>
        <v>0</v>
      </c>
      <c r="V302" s="13">
        <f t="shared" si="124"/>
        <v>0</v>
      </c>
      <c r="W302" s="98">
        <f t="shared" si="124"/>
        <v>0</v>
      </c>
      <c r="X302" s="98">
        <f t="shared" si="124"/>
        <v>0</v>
      </c>
      <c r="Y302" s="14">
        <f t="shared" si="124"/>
        <v>0</v>
      </c>
      <c r="Z302" s="15">
        <f t="shared" si="124"/>
        <v>0</v>
      </c>
      <c r="AA302" s="93">
        <f t="shared" si="124"/>
        <v>0</v>
      </c>
      <c r="AB302" s="118">
        <f t="shared" si="120"/>
        <v>0</v>
      </c>
      <c r="AC302" s="30">
        <f t="shared" si="121"/>
        <v>0</v>
      </c>
      <c r="AD302" s="65">
        <f>SUM(AD301,AD298)</f>
        <v>0</v>
      </c>
    </row>
    <row r="303" ht="14.25" thickBot="1"/>
    <row r="304" spans="1:7" ht="13.5" customHeight="1">
      <c r="A304" s="281" t="s">
        <v>41</v>
      </c>
      <c r="B304" s="283" t="s">
        <v>45</v>
      </c>
      <c r="C304" s="284"/>
      <c r="D304" s="284"/>
      <c r="E304" s="285"/>
      <c r="F304" s="277" t="s">
        <v>53</v>
      </c>
      <c r="G304" s="278"/>
    </row>
    <row r="305" spans="1:30" ht="18" thickBot="1">
      <c r="A305" s="282"/>
      <c r="B305" s="286"/>
      <c r="C305" s="287"/>
      <c r="D305" s="287"/>
      <c r="E305" s="288"/>
      <c r="F305" s="279"/>
      <c r="G305" s="280"/>
      <c r="AD305" s="99" t="s">
        <v>41</v>
      </c>
    </row>
    <row r="306" spans="1:30" ht="19.5" customHeight="1">
      <c r="A306" s="16" t="s">
        <v>9</v>
      </c>
      <c r="B306" s="3" t="s">
        <v>10</v>
      </c>
      <c r="C306" s="70" t="s">
        <v>13</v>
      </c>
      <c r="D306" s="290" t="s">
        <v>72</v>
      </c>
      <c r="E306" s="291"/>
      <c r="F306" s="276" t="s">
        <v>73</v>
      </c>
      <c r="G306" s="277"/>
      <c r="H306" s="277"/>
      <c r="I306" s="278"/>
      <c r="J306" s="276" t="s">
        <v>74</v>
      </c>
      <c r="K306" s="277"/>
      <c r="L306" s="277"/>
      <c r="M306" s="278"/>
      <c r="N306" s="276" t="s">
        <v>75</v>
      </c>
      <c r="O306" s="277"/>
      <c r="P306" s="277"/>
      <c r="Q306" s="278"/>
      <c r="R306" s="276" t="s">
        <v>76</v>
      </c>
      <c r="S306" s="277"/>
      <c r="T306" s="277"/>
      <c r="U306" s="278"/>
      <c r="V306" s="276" t="s">
        <v>77</v>
      </c>
      <c r="W306" s="277"/>
      <c r="X306" s="277"/>
      <c r="Y306" s="278"/>
      <c r="Z306" s="289" t="s">
        <v>78</v>
      </c>
      <c r="AA306" s="278"/>
      <c r="AB306" s="86" t="s">
        <v>65</v>
      </c>
      <c r="AC306" s="86" t="s">
        <v>65</v>
      </c>
      <c r="AD306" s="24" t="s">
        <v>13</v>
      </c>
    </row>
    <row r="307" spans="1:30" ht="19.5" customHeight="1">
      <c r="A307" s="2"/>
      <c r="B307" s="3"/>
      <c r="C307" s="6" t="s">
        <v>12</v>
      </c>
      <c r="D307" s="10" t="s">
        <v>4</v>
      </c>
      <c r="E307" s="89" t="s">
        <v>5</v>
      </c>
      <c r="F307" s="10" t="s">
        <v>6</v>
      </c>
      <c r="G307" s="94" t="s">
        <v>7</v>
      </c>
      <c r="H307" s="94" t="s">
        <v>4</v>
      </c>
      <c r="I307" s="11" t="s">
        <v>5</v>
      </c>
      <c r="J307" s="10" t="s">
        <v>6</v>
      </c>
      <c r="K307" s="94" t="s">
        <v>7</v>
      </c>
      <c r="L307" s="94" t="s">
        <v>4</v>
      </c>
      <c r="M307" s="11" t="s">
        <v>5</v>
      </c>
      <c r="N307" s="10" t="s">
        <v>6</v>
      </c>
      <c r="O307" s="94" t="s">
        <v>7</v>
      </c>
      <c r="P307" s="94" t="s">
        <v>4</v>
      </c>
      <c r="Q307" s="11" t="s">
        <v>5</v>
      </c>
      <c r="R307" s="10" t="s">
        <v>6</v>
      </c>
      <c r="S307" s="94" t="s">
        <v>7</v>
      </c>
      <c r="T307" s="94" t="s">
        <v>4</v>
      </c>
      <c r="U307" s="11" t="s">
        <v>5</v>
      </c>
      <c r="V307" s="10" t="s">
        <v>6</v>
      </c>
      <c r="W307" s="94" t="s">
        <v>7</v>
      </c>
      <c r="X307" s="94" t="s">
        <v>4</v>
      </c>
      <c r="Y307" s="11" t="s">
        <v>5</v>
      </c>
      <c r="Z307" s="10" t="s">
        <v>6</v>
      </c>
      <c r="AA307" s="89" t="s">
        <v>7</v>
      </c>
      <c r="AB307" s="87" t="s">
        <v>7</v>
      </c>
      <c r="AC307" s="87" t="s">
        <v>66</v>
      </c>
      <c r="AD307" s="32" t="s">
        <v>14</v>
      </c>
    </row>
    <row r="308" spans="1:30" ht="13.5">
      <c r="A308" s="294" t="s">
        <v>0</v>
      </c>
      <c r="B308" s="17" t="s">
        <v>1</v>
      </c>
      <c r="C308" s="25">
        <v>7200</v>
      </c>
      <c r="D308" s="80"/>
      <c r="E308" s="90"/>
      <c r="F308" s="80"/>
      <c r="G308" s="95"/>
      <c r="H308" s="95"/>
      <c r="I308" s="81"/>
      <c r="J308" s="80"/>
      <c r="K308" s="95"/>
      <c r="L308" s="95"/>
      <c r="M308" s="81"/>
      <c r="N308" s="80"/>
      <c r="O308" s="95"/>
      <c r="P308" s="95"/>
      <c r="Q308" s="81"/>
      <c r="R308" s="80"/>
      <c r="S308" s="95"/>
      <c r="T308" s="95"/>
      <c r="U308" s="81"/>
      <c r="V308" s="80"/>
      <c r="W308" s="95"/>
      <c r="X308" s="95"/>
      <c r="Y308" s="81"/>
      <c r="Z308" s="82"/>
      <c r="AA308" s="90"/>
      <c r="AB308" s="116">
        <f>SUM(G308,K308,O308,S308,W308,AA308)</f>
        <v>0</v>
      </c>
      <c r="AC308" s="29">
        <f>SUM(E308,I308,M308,Q308,U308,Y308)</f>
        <v>0</v>
      </c>
      <c r="AD308" s="62">
        <f>C308*AC308</f>
        <v>0</v>
      </c>
    </row>
    <row r="309" spans="1:30" ht="13.5">
      <c r="A309" s="295"/>
      <c r="B309" s="3" t="s">
        <v>2</v>
      </c>
      <c r="C309" s="45">
        <v>7200</v>
      </c>
      <c r="D309" s="80"/>
      <c r="E309" s="90"/>
      <c r="F309" s="80"/>
      <c r="G309" s="95"/>
      <c r="H309" s="95"/>
      <c r="I309" s="81"/>
      <c r="J309" s="80"/>
      <c r="K309" s="95"/>
      <c r="L309" s="95"/>
      <c r="M309" s="81"/>
      <c r="N309" s="80"/>
      <c r="O309" s="95"/>
      <c r="P309" s="95"/>
      <c r="Q309" s="81"/>
      <c r="R309" s="80"/>
      <c r="S309" s="95"/>
      <c r="T309" s="95"/>
      <c r="U309" s="81"/>
      <c r="V309" s="80"/>
      <c r="W309" s="95"/>
      <c r="X309" s="95"/>
      <c r="Y309" s="81"/>
      <c r="Z309" s="82"/>
      <c r="AA309" s="90"/>
      <c r="AB309" s="116">
        <f aca="true" t="shared" si="125" ref="AB309:AB314">SUM(G309,K309,O309,S309,W309,AA309)</f>
        <v>0</v>
      </c>
      <c r="AC309" s="29">
        <f aca="true" t="shared" si="126" ref="AC309:AC314">SUM(E309,I309,M309,Q309,U309,Y309)</f>
        <v>0</v>
      </c>
      <c r="AD309" s="63">
        <f>C309*AC309</f>
        <v>0</v>
      </c>
    </row>
    <row r="310" spans="1:30" ht="13.5">
      <c r="A310" s="296"/>
      <c r="B310" s="46" t="s">
        <v>3</v>
      </c>
      <c r="C310" s="47"/>
      <c r="D310" s="19">
        <f aca="true" t="shared" si="127" ref="D310:AA310">SUM(D308:D309)</f>
        <v>0</v>
      </c>
      <c r="E310" s="91">
        <f t="shared" si="127"/>
        <v>0</v>
      </c>
      <c r="F310" s="19">
        <f t="shared" si="127"/>
        <v>0</v>
      </c>
      <c r="G310" s="96">
        <f t="shared" si="127"/>
        <v>0</v>
      </c>
      <c r="H310" s="96">
        <f t="shared" si="127"/>
        <v>0</v>
      </c>
      <c r="I310" s="20">
        <f t="shared" si="127"/>
        <v>0</v>
      </c>
      <c r="J310" s="19">
        <f t="shared" si="127"/>
        <v>0</v>
      </c>
      <c r="K310" s="96">
        <f t="shared" si="127"/>
        <v>0</v>
      </c>
      <c r="L310" s="96">
        <f t="shared" si="127"/>
        <v>0</v>
      </c>
      <c r="M310" s="20">
        <f t="shared" si="127"/>
        <v>0</v>
      </c>
      <c r="N310" s="19">
        <f t="shared" si="127"/>
        <v>0</v>
      </c>
      <c r="O310" s="96">
        <f t="shared" si="127"/>
        <v>0</v>
      </c>
      <c r="P310" s="96">
        <f t="shared" si="127"/>
        <v>0</v>
      </c>
      <c r="Q310" s="20">
        <f t="shared" si="127"/>
        <v>0</v>
      </c>
      <c r="R310" s="19">
        <f t="shared" si="127"/>
        <v>0</v>
      </c>
      <c r="S310" s="96">
        <f t="shared" si="127"/>
        <v>0</v>
      </c>
      <c r="T310" s="96">
        <f t="shared" si="127"/>
        <v>0</v>
      </c>
      <c r="U310" s="20">
        <f t="shared" si="127"/>
        <v>0</v>
      </c>
      <c r="V310" s="19">
        <f t="shared" si="127"/>
        <v>0</v>
      </c>
      <c r="W310" s="96">
        <f t="shared" si="127"/>
        <v>0</v>
      </c>
      <c r="X310" s="96">
        <f t="shared" si="127"/>
        <v>0</v>
      </c>
      <c r="Y310" s="20">
        <f t="shared" si="127"/>
        <v>0</v>
      </c>
      <c r="Z310" s="21">
        <f t="shared" si="127"/>
        <v>0</v>
      </c>
      <c r="AA310" s="91">
        <f t="shared" si="127"/>
        <v>0</v>
      </c>
      <c r="AB310" s="117">
        <f t="shared" si="125"/>
        <v>0</v>
      </c>
      <c r="AC310" s="48">
        <f t="shared" si="126"/>
        <v>0</v>
      </c>
      <c r="AD310" s="64">
        <f>SUM(AD308:AD309)</f>
        <v>0</v>
      </c>
    </row>
    <row r="311" spans="1:30" ht="13.5">
      <c r="A311" s="297" t="s">
        <v>67</v>
      </c>
      <c r="B311" s="17" t="s">
        <v>1</v>
      </c>
      <c r="C311" s="26">
        <v>7700</v>
      </c>
      <c r="D311" s="83"/>
      <c r="E311" s="92"/>
      <c r="F311" s="83"/>
      <c r="G311" s="97"/>
      <c r="H311" s="97"/>
      <c r="I311" s="84"/>
      <c r="J311" s="83"/>
      <c r="K311" s="97"/>
      <c r="L311" s="97"/>
      <c r="M311" s="84"/>
      <c r="N311" s="83"/>
      <c r="O311" s="97"/>
      <c r="P311" s="97"/>
      <c r="Q311" s="84"/>
      <c r="R311" s="83"/>
      <c r="S311" s="97"/>
      <c r="T311" s="97"/>
      <c r="U311" s="84"/>
      <c r="V311" s="83"/>
      <c r="W311" s="97"/>
      <c r="X311" s="97"/>
      <c r="Y311" s="84"/>
      <c r="Z311" s="82"/>
      <c r="AA311" s="90"/>
      <c r="AB311" s="116">
        <f t="shared" si="125"/>
        <v>0</v>
      </c>
      <c r="AC311" s="29">
        <f t="shared" si="126"/>
        <v>0</v>
      </c>
      <c r="AD311" s="62">
        <f>C311*AC311</f>
        <v>0</v>
      </c>
    </row>
    <row r="312" spans="1:30" ht="13.5">
      <c r="A312" s="298"/>
      <c r="B312" s="3" t="s">
        <v>2</v>
      </c>
      <c r="C312" s="27">
        <v>7700</v>
      </c>
      <c r="D312" s="80"/>
      <c r="E312" s="90"/>
      <c r="F312" s="80"/>
      <c r="G312" s="95"/>
      <c r="H312" s="95"/>
      <c r="I312" s="81"/>
      <c r="J312" s="80"/>
      <c r="K312" s="95"/>
      <c r="L312" s="95"/>
      <c r="M312" s="81"/>
      <c r="N312" s="80"/>
      <c r="O312" s="95"/>
      <c r="P312" s="95"/>
      <c r="Q312" s="81"/>
      <c r="R312" s="80"/>
      <c r="S312" s="95"/>
      <c r="T312" s="95"/>
      <c r="U312" s="81"/>
      <c r="V312" s="80"/>
      <c r="W312" s="95"/>
      <c r="X312" s="95"/>
      <c r="Y312" s="81"/>
      <c r="Z312" s="82"/>
      <c r="AA312" s="90"/>
      <c r="AB312" s="116">
        <f t="shared" si="125"/>
        <v>0</v>
      </c>
      <c r="AC312" s="29">
        <f t="shared" si="126"/>
        <v>0</v>
      </c>
      <c r="AD312" s="63">
        <f>C312*AC312</f>
        <v>0</v>
      </c>
    </row>
    <row r="313" spans="1:30" ht="13.5">
      <c r="A313" s="299"/>
      <c r="B313" s="46" t="s">
        <v>3</v>
      </c>
      <c r="C313" s="47"/>
      <c r="D313" s="19">
        <f aca="true" t="shared" si="128" ref="D313:AA313">SUM(D311:D312)</f>
        <v>0</v>
      </c>
      <c r="E313" s="91">
        <f t="shared" si="128"/>
        <v>0</v>
      </c>
      <c r="F313" s="19">
        <f t="shared" si="128"/>
        <v>0</v>
      </c>
      <c r="G313" s="96">
        <f t="shared" si="128"/>
        <v>0</v>
      </c>
      <c r="H313" s="96">
        <f t="shared" si="128"/>
        <v>0</v>
      </c>
      <c r="I313" s="20">
        <f t="shared" si="128"/>
        <v>0</v>
      </c>
      <c r="J313" s="19">
        <f t="shared" si="128"/>
        <v>0</v>
      </c>
      <c r="K313" s="96">
        <f t="shared" si="128"/>
        <v>0</v>
      </c>
      <c r="L313" s="96">
        <f t="shared" si="128"/>
        <v>0</v>
      </c>
      <c r="M313" s="20">
        <f t="shared" si="128"/>
        <v>0</v>
      </c>
      <c r="N313" s="19">
        <f t="shared" si="128"/>
        <v>0</v>
      </c>
      <c r="O313" s="96">
        <f t="shared" si="128"/>
        <v>0</v>
      </c>
      <c r="P313" s="96">
        <f t="shared" si="128"/>
        <v>0</v>
      </c>
      <c r="Q313" s="20">
        <f t="shared" si="128"/>
        <v>0</v>
      </c>
      <c r="R313" s="19">
        <f t="shared" si="128"/>
        <v>0</v>
      </c>
      <c r="S313" s="96">
        <f t="shared" si="128"/>
        <v>0</v>
      </c>
      <c r="T313" s="96">
        <f t="shared" si="128"/>
        <v>0</v>
      </c>
      <c r="U313" s="20">
        <f t="shared" si="128"/>
        <v>0</v>
      </c>
      <c r="V313" s="19">
        <f t="shared" si="128"/>
        <v>0</v>
      </c>
      <c r="W313" s="96">
        <f t="shared" si="128"/>
        <v>0</v>
      </c>
      <c r="X313" s="96">
        <f t="shared" si="128"/>
        <v>0</v>
      </c>
      <c r="Y313" s="20">
        <f t="shared" si="128"/>
        <v>0</v>
      </c>
      <c r="Z313" s="21">
        <f t="shared" si="128"/>
        <v>0</v>
      </c>
      <c r="AA313" s="91">
        <f t="shared" si="128"/>
        <v>0</v>
      </c>
      <c r="AB313" s="117">
        <f t="shared" si="125"/>
        <v>0</v>
      </c>
      <c r="AC313" s="48">
        <f t="shared" si="126"/>
        <v>0</v>
      </c>
      <c r="AD313" s="64">
        <f>SUM(AD311:AD312)</f>
        <v>0</v>
      </c>
    </row>
    <row r="314" spans="1:30" ht="19.5" customHeight="1">
      <c r="A314" s="292" t="s">
        <v>8</v>
      </c>
      <c r="B314" s="293"/>
      <c r="C314" s="28"/>
      <c r="D314" s="13">
        <f aca="true" t="shared" si="129" ref="D314:AA314">SUM(D313,D310)</f>
        <v>0</v>
      </c>
      <c r="E314" s="93">
        <f t="shared" si="129"/>
        <v>0</v>
      </c>
      <c r="F314" s="13">
        <f t="shared" si="129"/>
        <v>0</v>
      </c>
      <c r="G314" s="98">
        <f t="shared" si="129"/>
        <v>0</v>
      </c>
      <c r="H314" s="98">
        <f t="shared" si="129"/>
        <v>0</v>
      </c>
      <c r="I314" s="14">
        <f t="shared" si="129"/>
        <v>0</v>
      </c>
      <c r="J314" s="13">
        <f t="shared" si="129"/>
        <v>0</v>
      </c>
      <c r="K314" s="98">
        <f t="shared" si="129"/>
        <v>0</v>
      </c>
      <c r="L314" s="98">
        <f t="shared" si="129"/>
        <v>0</v>
      </c>
      <c r="M314" s="14">
        <f t="shared" si="129"/>
        <v>0</v>
      </c>
      <c r="N314" s="13">
        <f t="shared" si="129"/>
        <v>0</v>
      </c>
      <c r="O314" s="98">
        <f t="shared" si="129"/>
        <v>0</v>
      </c>
      <c r="P314" s="98">
        <f t="shared" si="129"/>
        <v>0</v>
      </c>
      <c r="Q314" s="14">
        <f t="shared" si="129"/>
        <v>0</v>
      </c>
      <c r="R314" s="13">
        <f t="shared" si="129"/>
        <v>0</v>
      </c>
      <c r="S314" s="98">
        <f t="shared" si="129"/>
        <v>0</v>
      </c>
      <c r="T314" s="98">
        <f t="shared" si="129"/>
        <v>0</v>
      </c>
      <c r="U314" s="14">
        <f t="shared" si="129"/>
        <v>0</v>
      </c>
      <c r="V314" s="13">
        <f t="shared" si="129"/>
        <v>0</v>
      </c>
      <c r="W314" s="98">
        <f t="shared" si="129"/>
        <v>0</v>
      </c>
      <c r="X314" s="98">
        <f t="shared" si="129"/>
        <v>0</v>
      </c>
      <c r="Y314" s="14">
        <f t="shared" si="129"/>
        <v>0</v>
      </c>
      <c r="Z314" s="15">
        <f t="shared" si="129"/>
        <v>0</v>
      </c>
      <c r="AA314" s="93">
        <f t="shared" si="129"/>
        <v>0</v>
      </c>
      <c r="AB314" s="118">
        <f t="shared" si="125"/>
        <v>0</v>
      </c>
      <c r="AC314" s="30">
        <f t="shared" si="126"/>
        <v>0</v>
      </c>
      <c r="AD314" s="65">
        <f>SUM(AD313,AD310)</f>
        <v>0</v>
      </c>
    </row>
    <row r="315" ht="14.25" thickBot="1"/>
    <row r="316" spans="1:7" ht="13.5" customHeight="1">
      <c r="A316" s="309" t="str">
        <f>'選手団'!C7</f>
        <v>○○県</v>
      </c>
      <c r="B316" s="311" t="s">
        <v>42</v>
      </c>
      <c r="C316" s="312"/>
      <c r="D316" s="312"/>
      <c r="E316" s="313"/>
      <c r="F316" s="189" t="s">
        <v>15</v>
      </c>
      <c r="G316" s="300"/>
    </row>
    <row r="317" spans="1:30" ht="18" thickBot="1">
      <c r="A317" s="310"/>
      <c r="B317" s="314"/>
      <c r="C317" s="315"/>
      <c r="D317" s="315"/>
      <c r="E317" s="316"/>
      <c r="F317" s="301"/>
      <c r="G317" s="302"/>
      <c r="AD317" s="99" t="s">
        <v>80</v>
      </c>
    </row>
    <row r="318" spans="1:30" ht="19.5" customHeight="1">
      <c r="A318" s="75" t="s">
        <v>9</v>
      </c>
      <c r="B318" s="77" t="s">
        <v>10</v>
      </c>
      <c r="C318" s="76" t="s">
        <v>13</v>
      </c>
      <c r="D318" s="290" t="s">
        <v>72</v>
      </c>
      <c r="E318" s="291"/>
      <c r="F318" s="290" t="s">
        <v>73</v>
      </c>
      <c r="G318" s="214"/>
      <c r="H318" s="190"/>
      <c r="I318" s="191"/>
      <c r="J318" s="189" t="s">
        <v>74</v>
      </c>
      <c r="K318" s="190"/>
      <c r="L318" s="190"/>
      <c r="M318" s="191"/>
      <c r="N318" s="189" t="s">
        <v>75</v>
      </c>
      <c r="O318" s="190"/>
      <c r="P318" s="190"/>
      <c r="Q318" s="191"/>
      <c r="R318" s="189" t="s">
        <v>76</v>
      </c>
      <c r="S318" s="190"/>
      <c r="T318" s="190"/>
      <c r="U318" s="191"/>
      <c r="V318" s="189" t="s">
        <v>77</v>
      </c>
      <c r="W318" s="190"/>
      <c r="X318" s="190"/>
      <c r="Y318" s="191"/>
      <c r="Z318" s="223" t="s">
        <v>78</v>
      </c>
      <c r="AA318" s="191"/>
      <c r="AB318" s="78" t="s">
        <v>65</v>
      </c>
      <c r="AC318" s="88" t="s">
        <v>65</v>
      </c>
      <c r="AD318" s="41" t="s">
        <v>13</v>
      </c>
    </row>
    <row r="319" spans="1:30" s="1" customFormat="1" ht="19.5" customHeight="1">
      <c r="A319" s="35"/>
      <c r="B319" s="3"/>
      <c r="C319" s="6" t="s">
        <v>12</v>
      </c>
      <c r="D319" s="10" t="s">
        <v>4</v>
      </c>
      <c r="E319" s="89" t="s">
        <v>5</v>
      </c>
      <c r="F319" s="10" t="s">
        <v>6</v>
      </c>
      <c r="G319" s="94" t="s">
        <v>7</v>
      </c>
      <c r="H319" s="94" t="s">
        <v>4</v>
      </c>
      <c r="I319" s="11" t="s">
        <v>5</v>
      </c>
      <c r="J319" s="10" t="s">
        <v>6</v>
      </c>
      <c r="K319" s="94" t="s">
        <v>7</v>
      </c>
      <c r="L319" s="94" t="s">
        <v>4</v>
      </c>
      <c r="M319" s="11" t="s">
        <v>5</v>
      </c>
      <c r="N319" s="10" t="s">
        <v>6</v>
      </c>
      <c r="O319" s="94" t="s">
        <v>7</v>
      </c>
      <c r="P319" s="94" t="s">
        <v>4</v>
      </c>
      <c r="Q319" s="11" t="s">
        <v>5</v>
      </c>
      <c r="R319" s="10" t="s">
        <v>6</v>
      </c>
      <c r="S319" s="94" t="s">
        <v>7</v>
      </c>
      <c r="T319" s="94" t="s">
        <v>4</v>
      </c>
      <c r="U319" s="11" t="s">
        <v>5</v>
      </c>
      <c r="V319" s="10" t="s">
        <v>6</v>
      </c>
      <c r="W319" s="94" t="s">
        <v>7</v>
      </c>
      <c r="X319" s="94" t="s">
        <v>4</v>
      </c>
      <c r="Y319" s="11" t="s">
        <v>5</v>
      </c>
      <c r="Z319" s="10" t="s">
        <v>6</v>
      </c>
      <c r="AA319" s="89" t="s">
        <v>7</v>
      </c>
      <c r="AB319" s="79" t="s">
        <v>7</v>
      </c>
      <c r="AC319" s="87" t="s">
        <v>66</v>
      </c>
      <c r="AD319" s="42" t="s">
        <v>14</v>
      </c>
    </row>
    <row r="320" spans="1:30" ht="19.5" customHeight="1">
      <c r="A320" s="303" t="s">
        <v>0</v>
      </c>
      <c r="B320" s="17" t="s">
        <v>1</v>
      </c>
      <c r="C320" s="25">
        <v>7200</v>
      </c>
      <c r="D320" s="4">
        <f aca="true" t="shared" si="130" ref="D320:AA320">SUM(D8,D20,D32,D44,D56,D68,D80,D92,D104,D116,D128,D140,D152,D164,D176,D188,D200,D212,D224,D236,D248,D260,D272,D284,D296,D308)</f>
        <v>0</v>
      </c>
      <c r="E320" s="102">
        <f t="shared" si="130"/>
        <v>0</v>
      </c>
      <c r="F320" s="4">
        <f t="shared" si="130"/>
        <v>0</v>
      </c>
      <c r="G320" s="105">
        <f t="shared" si="130"/>
        <v>0</v>
      </c>
      <c r="H320" s="105">
        <f t="shared" si="130"/>
        <v>0</v>
      </c>
      <c r="I320" s="7">
        <f t="shared" si="130"/>
        <v>0</v>
      </c>
      <c r="J320" s="4">
        <f t="shared" si="130"/>
        <v>0</v>
      </c>
      <c r="K320" s="105">
        <f t="shared" si="130"/>
        <v>0</v>
      </c>
      <c r="L320" s="105">
        <f t="shared" si="130"/>
        <v>0</v>
      </c>
      <c r="M320" s="7">
        <f t="shared" si="130"/>
        <v>0</v>
      </c>
      <c r="N320" s="4">
        <f t="shared" si="130"/>
        <v>0</v>
      </c>
      <c r="O320" s="105">
        <f t="shared" si="130"/>
        <v>0</v>
      </c>
      <c r="P320" s="105">
        <f t="shared" si="130"/>
        <v>0</v>
      </c>
      <c r="Q320" s="7">
        <f t="shared" si="130"/>
        <v>0</v>
      </c>
      <c r="R320" s="4">
        <f t="shared" si="130"/>
        <v>0</v>
      </c>
      <c r="S320" s="105">
        <f t="shared" si="130"/>
        <v>0</v>
      </c>
      <c r="T320" s="105">
        <f t="shared" si="130"/>
        <v>0</v>
      </c>
      <c r="U320" s="7">
        <f t="shared" si="130"/>
        <v>0</v>
      </c>
      <c r="V320" s="4">
        <f t="shared" si="130"/>
        <v>0</v>
      </c>
      <c r="W320" s="105">
        <f t="shared" si="130"/>
        <v>0</v>
      </c>
      <c r="X320" s="105">
        <f t="shared" si="130"/>
        <v>0</v>
      </c>
      <c r="Y320" s="9">
        <f t="shared" si="130"/>
        <v>0</v>
      </c>
      <c r="Z320" s="18">
        <f t="shared" si="130"/>
        <v>0</v>
      </c>
      <c r="AA320" s="102">
        <f t="shared" si="130"/>
        <v>0</v>
      </c>
      <c r="AB320" s="116">
        <f>SUM(G320,K320,O320,S320,W320,AA320)</f>
        <v>0</v>
      </c>
      <c r="AC320" s="29">
        <f>SUM(E320,I320,M320,Q320,U320,Y320)</f>
        <v>0</v>
      </c>
      <c r="AD320" s="58">
        <f>C320*AC320</f>
        <v>0</v>
      </c>
    </row>
    <row r="321" spans="1:30" ht="19.5" customHeight="1">
      <c r="A321" s="304"/>
      <c r="B321" s="3" t="s">
        <v>2</v>
      </c>
      <c r="C321" s="45">
        <v>7200</v>
      </c>
      <c r="D321" s="4">
        <f aca="true" t="shared" si="131" ref="D321:AA321">SUM(D9,D21,D33,D45,D57,D69,D81,D93,D105,D117,D129,D141,D153,D165,D177,D189,D201,D213,D225,D237,D249,D261,D273,D285,D297,D309)</f>
        <v>0</v>
      </c>
      <c r="E321" s="103">
        <f t="shared" si="131"/>
        <v>0</v>
      </c>
      <c r="F321" s="4">
        <f t="shared" si="131"/>
        <v>0</v>
      </c>
      <c r="G321" s="106">
        <f t="shared" si="131"/>
        <v>0</v>
      </c>
      <c r="H321" s="106">
        <f t="shared" si="131"/>
        <v>0</v>
      </c>
      <c r="I321" s="7">
        <f t="shared" si="131"/>
        <v>0</v>
      </c>
      <c r="J321" s="4">
        <f t="shared" si="131"/>
        <v>0</v>
      </c>
      <c r="K321" s="106">
        <f t="shared" si="131"/>
        <v>0</v>
      </c>
      <c r="L321" s="106">
        <f t="shared" si="131"/>
        <v>0</v>
      </c>
      <c r="M321" s="7">
        <f t="shared" si="131"/>
        <v>0</v>
      </c>
      <c r="N321" s="4">
        <f t="shared" si="131"/>
        <v>0</v>
      </c>
      <c r="O321" s="106">
        <f t="shared" si="131"/>
        <v>0</v>
      </c>
      <c r="P321" s="106">
        <f t="shared" si="131"/>
        <v>0</v>
      </c>
      <c r="Q321" s="7">
        <f t="shared" si="131"/>
        <v>0</v>
      </c>
      <c r="R321" s="4">
        <f t="shared" si="131"/>
        <v>0</v>
      </c>
      <c r="S321" s="106">
        <f t="shared" si="131"/>
        <v>0</v>
      </c>
      <c r="T321" s="106">
        <f t="shared" si="131"/>
        <v>0</v>
      </c>
      <c r="U321" s="7">
        <f t="shared" si="131"/>
        <v>0</v>
      </c>
      <c r="V321" s="4">
        <f t="shared" si="131"/>
        <v>0</v>
      </c>
      <c r="W321" s="106">
        <f t="shared" si="131"/>
        <v>0</v>
      </c>
      <c r="X321" s="106">
        <f t="shared" si="131"/>
        <v>0</v>
      </c>
      <c r="Y321" s="5">
        <f t="shared" si="131"/>
        <v>0</v>
      </c>
      <c r="Z321" s="7">
        <f t="shared" si="131"/>
        <v>0</v>
      </c>
      <c r="AA321" s="103">
        <f t="shared" si="131"/>
        <v>0</v>
      </c>
      <c r="AB321" s="116">
        <f aca="true" t="shared" si="132" ref="AB321:AB326">SUM(G321,K321,O321,S321,W321,AA321)</f>
        <v>0</v>
      </c>
      <c r="AC321" s="29">
        <f aca="true" t="shared" si="133" ref="AC321:AC326">SUM(E321,I321,M321,Q321,U321,Y321)</f>
        <v>0</v>
      </c>
      <c r="AD321" s="59">
        <f>C321*AC321</f>
        <v>0</v>
      </c>
    </row>
    <row r="322" spans="1:30" ht="19.5" customHeight="1">
      <c r="A322" s="305"/>
      <c r="B322" s="46" t="s">
        <v>3</v>
      </c>
      <c r="C322" s="47"/>
      <c r="D322" s="19">
        <f aca="true" t="shared" si="134" ref="D322:AA322">SUM(D320:D321)</f>
        <v>0</v>
      </c>
      <c r="E322" s="91">
        <f t="shared" si="134"/>
        <v>0</v>
      </c>
      <c r="F322" s="19">
        <f t="shared" si="134"/>
        <v>0</v>
      </c>
      <c r="G322" s="96">
        <f t="shared" si="134"/>
        <v>0</v>
      </c>
      <c r="H322" s="96">
        <f t="shared" si="134"/>
        <v>0</v>
      </c>
      <c r="I322" s="20">
        <f t="shared" si="134"/>
        <v>0</v>
      </c>
      <c r="J322" s="19">
        <f t="shared" si="134"/>
        <v>0</v>
      </c>
      <c r="K322" s="96">
        <f t="shared" si="134"/>
        <v>0</v>
      </c>
      <c r="L322" s="96">
        <f t="shared" si="134"/>
        <v>0</v>
      </c>
      <c r="M322" s="20">
        <f t="shared" si="134"/>
        <v>0</v>
      </c>
      <c r="N322" s="19">
        <f t="shared" si="134"/>
        <v>0</v>
      </c>
      <c r="O322" s="96">
        <f t="shared" si="134"/>
        <v>0</v>
      </c>
      <c r="P322" s="96">
        <f t="shared" si="134"/>
        <v>0</v>
      </c>
      <c r="Q322" s="20">
        <f t="shared" si="134"/>
        <v>0</v>
      </c>
      <c r="R322" s="19">
        <f t="shared" si="134"/>
        <v>0</v>
      </c>
      <c r="S322" s="96">
        <f t="shared" si="134"/>
        <v>0</v>
      </c>
      <c r="T322" s="96">
        <f t="shared" si="134"/>
        <v>0</v>
      </c>
      <c r="U322" s="20">
        <f t="shared" si="134"/>
        <v>0</v>
      </c>
      <c r="V322" s="19">
        <f t="shared" si="134"/>
        <v>0</v>
      </c>
      <c r="W322" s="96">
        <f t="shared" si="134"/>
        <v>0</v>
      </c>
      <c r="X322" s="96">
        <f t="shared" si="134"/>
        <v>0</v>
      </c>
      <c r="Y322" s="20">
        <f t="shared" si="134"/>
        <v>0</v>
      </c>
      <c r="Z322" s="21">
        <f t="shared" si="134"/>
        <v>0</v>
      </c>
      <c r="AA322" s="91">
        <f t="shared" si="134"/>
        <v>0</v>
      </c>
      <c r="AB322" s="117">
        <f t="shared" si="132"/>
        <v>0</v>
      </c>
      <c r="AC322" s="48">
        <f t="shared" si="133"/>
        <v>0</v>
      </c>
      <c r="AD322" s="60">
        <f>SUM(AD320:AD321)</f>
        <v>0</v>
      </c>
    </row>
    <row r="323" spans="1:30" ht="19.5" customHeight="1">
      <c r="A323" s="306" t="s">
        <v>67</v>
      </c>
      <c r="B323" s="17" t="s">
        <v>1</v>
      </c>
      <c r="C323" s="26">
        <v>7700</v>
      </c>
      <c r="D323" s="8">
        <f aca="true" t="shared" si="135" ref="D323:AA323">SUM(D11,D23,D35,D47,D59,D71,D83,D95,D107,D119,D131,D143,D155,D167,D179,D191,D203,D215,D227,D239,D251,D263,D275,D287,D299,D311)</f>
        <v>0</v>
      </c>
      <c r="E323" s="102">
        <f t="shared" si="135"/>
        <v>0</v>
      </c>
      <c r="F323" s="8">
        <f t="shared" si="135"/>
        <v>0</v>
      </c>
      <c r="G323" s="105">
        <f t="shared" si="135"/>
        <v>0</v>
      </c>
      <c r="H323" s="105">
        <f t="shared" si="135"/>
        <v>0</v>
      </c>
      <c r="I323" s="18">
        <f t="shared" si="135"/>
        <v>0</v>
      </c>
      <c r="J323" s="8">
        <f t="shared" si="135"/>
        <v>0</v>
      </c>
      <c r="K323" s="105">
        <f t="shared" si="135"/>
        <v>0</v>
      </c>
      <c r="L323" s="105">
        <f t="shared" si="135"/>
        <v>0</v>
      </c>
      <c r="M323" s="18">
        <f t="shared" si="135"/>
        <v>0</v>
      </c>
      <c r="N323" s="8">
        <f t="shared" si="135"/>
        <v>0</v>
      </c>
      <c r="O323" s="105">
        <f t="shared" si="135"/>
        <v>0</v>
      </c>
      <c r="P323" s="105">
        <f t="shared" si="135"/>
        <v>0</v>
      </c>
      <c r="Q323" s="18">
        <f t="shared" si="135"/>
        <v>0</v>
      </c>
      <c r="R323" s="8">
        <f t="shared" si="135"/>
        <v>0</v>
      </c>
      <c r="S323" s="105">
        <f t="shared" si="135"/>
        <v>0</v>
      </c>
      <c r="T323" s="105">
        <f t="shared" si="135"/>
        <v>0</v>
      </c>
      <c r="U323" s="18">
        <f t="shared" si="135"/>
        <v>0</v>
      </c>
      <c r="V323" s="8">
        <f t="shared" si="135"/>
        <v>0</v>
      </c>
      <c r="W323" s="105">
        <f t="shared" si="135"/>
        <v>0</v>
      </c>
      <c r="X323" s="105">
        <f t="shared" si="135"/>
        <v>0</v>
      </c>
      <c r="Y323" s="9">
        <f t="shared" si="135"/>
        <v>0</v>
      </c>
      <c r="Z323" s="18">
        <f t="shared" si="135"/>
        <v>0</v>
      </c>
      <c r="AA323" s="102">
        <f t="shared" si="135"/>
        <v>0</v>
      </c>
      <c r="AB323" s="116">
        <f t="shared" si="132"/>
        <v>0</v>
      </c>
      <c r="AC323" s="29">
        <f t="shared" si="133"/>
        <v>0</v>
      </c>
      <c r="AD323" s="58">
        <f>C323*AC323</f>
        <v>0</v>
      </c>
    </row>
    <row r="324" spans="1:30" ht="19.5" customHeight="1">
      <c r="A324" s="307"/>
      <c r="B324" s="3" t="s">
        <v>2</v>
      </c>
      <c r="C324" s="27">
        <v>7700</v>
      </c>
      <c r="D324" s="4">
        <f aca="true" t="shared" si="136" ref="D324:AA324">SUM(D12,D24,D36,D48,D60,D72,D84,D96,D108,D120,D132,D144,D156,D168,D180,D192,D204,D216,D228,D240,D252,D264,D276,D288,D300,D312)</f>
        <v>0</v>
      </c>
      <c r="E324" s="103">
        <f t="shared" si="136"/>
        <v>0</v>
      </c>
      <c r="F324" s="4">
        <f t="shared" si="136"/>
        <v>0</v>
      </c>
      <c r="G324" s="106">
        <f t="shared" si="136"/>
        <v>0</v>
      </c>
      <c r="H324" s="106">
        <f t="shared" si="136"/>
        <v>0</v>
      </c>
      <c r="I324" s="7">
        <f t="shared" si="136"/>
        <v>0</v>
      </c>
      <c r="J324" s="4">
        <f t="shared" si="136"/>
        <v>0</v>
      </c>
      <c r="K324" s="106">
        <f t="shared" si="136"/>
        <v>0</v>
      </c>
      <c r="L324" s="106">
        <f t="shared" si="136"/>
        <v>0</v>
      </c>
      <c r="M324" s="7">
        <f t="shared" si="136"/>
        <v>0</v>
      </c>
      <c r="N324" s="4">
        <f t="shared" si="136"/>
        <v>0</v>
      </c>
      <c r="O324" s="106">
        <f t="shared" si="136"/>
        <v>0</v>
      </c>
      <c r="P324" s="106">
        <f t="shared" si="136"/>
        <v>0</v>
      </c>
      <c r="Q324" s="7">
        <f t="shared" si="136"/>
        <v>0</v>
      </c>
      <c r="R324" s="4">
        <f t="shared" si="136"/>
        <v>0</v>
      </c>
      <c r="S324" s="106">
        <f t="shared" si="136"/>
        <v>0</v>
      </c>
      <c r="T324" s="106">
        <f t="shared" si="136"/>
        <v>0</v>
      </c>
      <c r="U324" s="7">
        <f t="shared" si="136"/>
        <v>0</v>
      </c>
      <c r="V324" s="4">
        <f t="shared" si="136"/>
        <v>0</v>
      </c>
      <c r="W324" s="106">
        <f t="shared" si="136"/>
        <v>0</v>
      </c>
      <c r="X324" s="106">
        <f t="shared" si="136"/>
        <v>0</v>
      </c>
      <c r="Y324" s="5">
        <f t="shared" si="136"/>
        <v>0</v>
      </c>
      <c r="Z324" s="7">
        <f t="shared" si="136"/>
        <v>0</v>
      </c>
      <c r="AA324" s="103">
        <f t="shared" si="136"/>
        <v>0</v>
      </c>
      <c r="AB324" s="116">
        <f t="shared" si="132"/>
        <v>0</v>
      </c>
      <c r="AC324" s="29">
        <f t="shared" si="133"/>
        <v>0</v>
      </c>
      <c r="AD324" s="59">
        <f>C324*AC324</f>
        <v>0</v>
      </c>
    </row>
    <row r="325" spans="1:30" ht="19.5" customHeight="1">
      <c r="A325" s="308"/>
      <c r="B325" s="46" t="s">
        <v>3</v>
      </c>
      <c r="C325" s="47"/>
      <c r="D325" s="19">
        <f aca="true" t="shared" si="137" ref="D325:AA325">SUM(D323:D324)</f>
        <v>0</v>
      </c>
      <c r="E325" s="91">
        <f t="shared" si="137"/>
        <v>0</v>
      </c>
      <c r="F325" s="19">
        <f t="shared" si="137"/>
        <v>0</v>
      </c>
      <c r="G325" s="96">
        <f t="shared" si="137"/>
        <v>0</v>
      </c>
      <c r="H325" s="96">
        <f t="shared" si="137"/>
        <v>0</v>
      </c>
      <c r="I325" s="20">
        <f t="shared" si="137"/>
        <v>0</v>
      </c>
      <c r="J325" s="19">
        <f t="shared" si="137"/>
        <v>0</v>
      </c>
      <c r="K325" s="96">
        <f t="shared" si="137"/>
        <v>0</v>
      </c>
      <c r="L325" s="96">
        <f t="shared" si="137"/>
        <v>0</v>
      </c>
      <c r="M325" s="20">
        <f t="shared" si="137"/>
        <v>0</v>
      </c>
      <c r="N325" s="19">
        <f t="shared" si="137"/>
        <v>0</v>
      </c>
      <c r="O325" s="96">
        <f t="shared" si="137"/>
        <v>0</v>
      </c>
      <c r="P325" s="96">
        <f t="shared" si="137"/>
        <v>0</v>
      </c>
      <c r="Q325" s="20">
        <f t="shared" si="137"/>
        <v>0</v>
      </c>
      <c r="R325" s="19">
        <f t="shared" si="137"/>
        <v>0</v>
      </c>
      <c r="S325" s="96">
        <f t="shared" si="137"/>
        <v>0</v>
      </c>
      <c r="T325" s="96">
        <f t="shared" si="137"/>
        <v>0</v>
      </c>
      <c r="U325" s="20">
        <f t="shared" si="137"/>
        <v>0</v>
      </c>
      <c r="V325" s="19">
        <f t="shared" si="137"/>
        <v>0</v>
      </c>
      <c r="W325" s="96">
        <f t="shared" si="137"/>
        <v>0</v>
      </c>
      <c r="X325" s="96">
        <f t="shared" si="137"/>
        <v>0</v>
      </c>
      <c r="Y325" s="20">
        <f t="shared" si="137"/>
        <v>0</v>
      </c>
      <c r="Z325" s="21">
        <f t="shared" si="137"/>
        <v>0</v>
      </c>
      <c r="AA325" s="91">
        <f t="shared" si="137"/>
        <v>0</v>
      </c>
      <c r="AB325" s="117">
        <f t="shared" si="132"/>
        <v>0</v>
      </c>
      <c r="AC325" s="48">
        <f t="shared" si="133"/>
        <v>0</v>
      </c>
      <c r="AD325" s="60">
        <f>SUM(AD323:AD324)</f>
        <v>0</v>
      </c>
    </row>
    <row r="326" spans="1:30" ht="30" customHeight="1" thickBot="1">
      <c r="A326" s="192" t="s">
        <v>8</v>
      </c>
      <c r="B326" s="193"/>
      <c r="C326" s="38"/>
      <c r="D326" s="39">
        <f aca="true" t="shared" si="138" ref="D326:AA326">SUM(D325,D322)</f>
        <v>0</v>
      </c>
      <c r="E326" s="104">
        <f t="shared" si="138"/>
        <v>0</v>
      </c>
      <c r="F326" s="39">
        <f t="shared" si="138"/>
        <v>0</v>
      </c>
      <c r="G326" s="107">
        <f t="shared" si="138"/>
        <v>0</v>
      </c>
      <c r="H326" s="107">
        <f t="shared" si="138"/>
        <v>0</v>
      </c>
      <c r="I326" s="40">
        <f t="shared" si="138"/>
        <v>0</v>
      </c>
      <c r="J326" s="39">
        <f t="shared" si="138"/>
        <v>0</v>
      </c>
      <c r="K326" s="107">
        <f t="shared" si="138"/>
        <v>0</v>
      </c>
      <c r="L326" s="107">
        <f t="shared" si="138"/>
        <v>0</v>
      </c>
      <c r="M326" s="40">
        <f t="shared" si="138"/>
        <v>0</v>
      </c>
      <c r="N326" s="39">
        <f t="shared" si="138"/>
        <v>0</v>
      </c>
      <c r="O326" s="107">
        <f t="shared" si="138"/>
        <v>0</v>
      </c>
      <c r="P326" s="107">
        <f t="shared" si="138"/>
        <v>0</v>
      </c>
      <c r="Q326" s="40">
        <f t="shared" si="138"/>
        <v>0</v>
      </c>
      <c r="R326" s="39">
        <f t="shared" si="138"/>
        <v>0</v>
      </c>
      <c r="S326" s="107">
        <f t="shared" si="138"/>
        <v>0</v>
      </c>
      <c r="T326" s="107">
        <f t="shared" si="138"/>
        <v>0</v>
      </c>
      <c r="U326" s="40">
        <f t="shared" si="138"/>
        <v>0</v>
      </c>
      <c r="V326" s="39">
        <f t="shared" si="138"/>
        <v>0</v>
      </c>
      <c r="W326" s="107">
        <f t="shared" si="138"/>
        <v>0</v>
      </c>
      <c r="X326" s="107">
        <f t="shared" si="138"/>
        <v>0</v>
      </c>
      <c r="Y326" s="40">
        <f t="shared" si="138"/>
        <v>0</v>
      </c>
      <c r="Z326" s="43">
        <f t="shared" si="138"/>
        <v>0</v>
      </c>
      <c r="AA326" s="104">
        <f t="shared" si="138"/>
        <v>0</v>
      </c>
      <c r="AB326" s="119">
        <f t="shared" si="132"/>
        <v>0</v>
      </c>
      <c r="AC326" s="44">
        <f t="shared" si="133"/>
        <v>0</v>
      </c>
      <c r="AD326" s="61">
        <f>SUM(AD325,AD322)</f>
        <v>0</v>
      </c>
    </row>
  </sheetData>
  <sheetProtection selectLockedCells="1"/>
  <mergeCells count="352">
    <mergeCell ref="R318:U318"/>
    <mergeCell ref="V318:Y318"/>
    <mergeCell ref="N2:Q2"/>
    <mergeCell ref="A302:B302"/>
    <mergeCell ref="A292:A293"/>
    <mergeCell ref="N306:Q306"/>
    <mergeCell ref="J282:M282"/>
    <mergeCell ref="N282:Q282"/>
    <mergeCell ref="A278:B278"/>
    <mergeCell ref="A280:A281"/>
    <mergeCell ref="B280:E281"/>
    <mergeCell ref="F280:G281"/>
    <mergeCell ref="R282:U282"/>
    <mergeCell ref="V282:Y282"/>
    <mergeCell ref="N318:Q318"/>
    <mergeCell ref="A296:A298"/>
    <mergeCell ref="A299:A301"/>
    <mergeCell ref="A284:A286"/>
    <mergeCell ref="A287:A289"/>
    <mergeCell ref="J318:M318"/>
    <mergeCell ref="D306:E306"/>
    <mergeCell ref="F306:I306"/>
    <mergeCell ref="A320:A322"/>
    <mergeCell ref="A323:A325"/>
    <mergeCell ref="A308:A310"/>
    <mergeCell ref="A311:A313"/>
    <mergeCell ref="D318:E318"/>
    <mergeCell ref="F318:I318"/>
    <mergeCell ref="A316:A317"/>
    <mergeCell ref="B316:E317"/>
    <mergeCell ref="D282:E282"/>
    <mergeCell ref="F282:I282"/>
    <mergeCell ref="A256:A257"/>
    <mergeCell ref="F270:I270"/>
    <mergeCell ref="R306:U306"/>
    <mergeCell ref="B304:E305"/>
    <mergeCell ref="F304:G305"/>
    <mergeCell ref="A304:A305"/>
    <mergeCell ref="A272:A274"/>
    <mergeCell ref="A275:A277"/>
    <mergeCell ref="F316:G317"/>
    <mergeCell ref="B292:E293"/>
    <mergeCell ref="F292:G293"/>
    <mergeCell ref="V306:Y306"/>
    <mergeCell ref="N294:Q294"/>
    <mergeCell ref="R294:U294"/>
    <mergeCell ref="V294:Y294"/>
    <mergeCell ref="J306:M306"/>
    <mergeCell ref="D294:E294"/>
    <mergeCell ref="F294:I294"/>
    <mergeCell ref="J294:M294"/>
    <mergeCell ref="A290:B290"/>
    <mergeCell ref="R258:U258"/>
    <mergeCell ref="V258:Y258"/>
    <mergeCell ref="N246:Q246"/>
    <mergeCell ref="R246:U246"/>
    <mergeCell ref="V246:Y246"/>
    <mergeCell ref="R270:U270"/>
    <mergeCell ref="V270:Y270"/>
    <mergeCell ref="J258:M258"/>
    <mergeCell ref="A248:A250"/>
    <mergeCell ref="A251:A253"/>
    <mergeCell ref="J270:M270"/>
    <mergeCell ref="A266:B266"/>
    <mergeCell ref="A268:A269"/>
    <mergeCell ref="B268:E269"/>
    <mergeCell ref="F268:G269"/>
    <mergeCell ref="D258:E258"/>
    <mergeCell ref="F258:I258"/>
    <mergeCell ref="A254:B254"/>
    <mergeCell ref="N270:Q270"/>
    <mergeCell ref="N258:Q258"/>
    <mergeCell ref="B256:E257"/>
    <mergeCell ref="F256:G257"/>
    <mergeCell ref="A260:A262"/>
    <mergeCell ref="A263:A265"/>
    <mergeCell ref="D270:E270"/>
    <mergeCell ref="A236:A238"/>
    <mergeCell ref="A239:A241"/>
    <mergeCell ref="D246:E246"/>
    <mergeCell ref="F246:I246"/>
    <mergeCell ref="J246:M246"/>
    <mergeCell ref="A242:B242"/>
    <mergeCell ref="A244:A245"/>
    <mergeCell ref="B244:E245"/>
    <mergeCell ref="F244:G245"/>
    <mergeCell ref="V234:Y234"/>
    <mergeCell ref="N222:Q222"/>
    <mergeCell ref="R222:U222"/>
    <mergeCell ref="V222:Y222"/>
    <mergeCell ref="A232:A233"/>
    <mergeCell ref="B232:E233"/>
    <mergeCell ref="F232:G233"/>
    <mergeCell ref="D234:E234"/>
    <mergeCell ref="F234:I234"/>
    <mergeCell ref="J234:M234"/>
    <mergeCell ref="A212:A214"/>
    <mergeCell ref="A215:A217"/>
    <mergeCell ref="D222:E222"/>
    <mergeCell ref="F222:I222"/>
    <mergeCell ref="N234:Q234"/>
    <mergeCell ref="R234:U234"/>
    <mergeCell ref="J222:M222"/>
    <mergeCell ref="A218:B218"/>
    <mergeCell ref="A230:B230"/>
    <mergeCell ref="A220:A221"/>
    <mergeCell ref="B220:E221"/>
    <mergeCell ref="F220:G221"/>
    <mergeCell ref="A224:A226"/>
    <mergeCell ref="A227:A229"/>
    <mergeCell ref="V210:Y210"/>
    <mergeCell ref="N198:Q198"/>
    <mergeCell ref="R198:U198"/>
    <mergeCell ref="V198:Y198"/>
    <mergeCell ref="A208:A209"/>
    <mergeCell ref="B208:E209"/>
    <mergeCell ref="F208:G209"/>
    <mergeCell ref="D210:E210"/>
    <mergeCell ref="F210:I210"/>
    <mergeCell ref="J210:M210"/>
    <mergeCell ref="A188:A190"/>
    <mergeCell ref="A191:A193"/>
    <mergeCell ref="D198:E198"/>
    <mergeCell ref="F198:I198"/>
    <mergeCell ref="N210:Q210"/>
    <mergeCell ref="R210:U210"/>
    <mergeCell ref="J198:M198"/>
    <mergeCell ref="A194:B194"/>
    <mergeCell ref="A206:B206"/>
    <mergeCell ref="A196:A197"/>
    <mergeCell ref="B196:E197"/>
    <mergeCell ref="F196:G197"/>
    <mergeCell ref="A200:A202"/>
    <mergeCell ref="A203:A205"/>
    <mergeCell ref="A184:A185"/>
    <mergeCell ref="B184:E185"/>
    <mergeCell ref="F184:G185"/>
    <mergeCell ref="D186:E186"/>
    <mergeCell ref="F186:I186"/>
    <mergeCell ref="J186:M186"/>
    <mergeCell ref="F174:I174"/>
    <mergeCell ref="N186:Q186"/>
    <mergeCell ref="R186:U186"/>
    <mergeCell ref="V186:Y186"/>
    <mergeCell ref="N174:Q174"/>
    <mergeCell ref="R174:U174"/>
    <mergeCell ref="V174:Y174"/>
    <mergeCell ref="A160:A161"/>
    <mergeCell ref="B160:E161"/>
    <mergeCell ref="A176:A178"/>
    <mergeCell ref="A179:A181"/>
    <mergeCell ref="A164:A166"/>
    <mergeCell ref="A167:A169"/>
    <mergeCell ref="D174:E174"/>
    <mergeCell ref="N162:Q162"/>
    <mergeCell ref="R162:U162"/>
    <mergeCell ref="J174:M174"/>
    <mergeCell ref="A170:B170"/>
    <mergeCell ref="A182:B182"/>
    <mergeCell ref="V138:Y138"/>
    <mergeCell ref="A158:B158"/>
    <mergeCell ref="A172:A173"/>
    <mergeCell ref="B172:E173"/>
    <mergeCell ref="F172:G173"/>
    <mergeCell ref="V162:Y162"/>
    <mergeCell ref="N150:Q150"/>
    <mergeCell ref="R150:U150"/>
    <mergeCell ref="V150:Y150"/>
    <mergeCell ref="A152:A154"/>
    <mergeCell ref="A155:A157"/>
    <mergeCell ref="F160:G161"/>
    <mergeCell ref="D162:E162"/>
    <mergeCell ref="F162:I162"/>
    <mergeCell ref="J162:M162"/>
    <mergeCell ref="D150:E150"/>
    <mergeCell ref="F150:I150"/>
    <mergeCell ref="J150:M150"/>
    <mergeCell ref="A146:B146"/>
    <mergeCell ref="A148:A149"/>
    <mergeCell ref="B148:E149"/>
    <mergeCell ref="F148:G149"/>
    <mergeCell ref="D138:E138"/>
    <mergeCell ref="F138:I138"/>
    <mergeCell ref="N102:Q102"/>
    <mergeCell ref="N138:Q138"/>
    <mergeCell ref="R138:U138"/>
    <mergeCell ref="N126:Q126"/>
    <mergeCell ref="R126:U126"/>
    <mergeCell ref="J138:M138"/>
    <mergeCell ref="B112:E113"/>
    <mergeCell ref="F112:G113"/>
    <mergeCell ref="F126:I126"/>
    <mergeCell ref="A136:A137"/>
    <mergeCell ref="B136:E137"/>
    <mergeCell ref="F136:G137"/>
    <mergeCell ref="F102:I102"/>
    <mergeCell ref="J102:M102"/>
    <mergeCell ref="A128:A130"/>
    <mergeCell ref="A131:A133"/>
    <mergeCell ref="J126:M126"/>
    <mergeCell ref="A122:B122"/>
    <mergeCell ref="D126:E126"/>
    <mergeCell ref="V126:Y126"/>
    <mergeCell ref="N114:Q114"/>
    <mergeCell ref="R114:U114"/>
    <mergeCell ref="V114:Y114"/>
    <mergeCell ref="A104:A106"/>
    <mergeCell ref="A107:A109"/>
    <mergeCell ref="A124:A125"/>
    <mergeCell ref="B124:E125"/>
    <mergeCell ref="F124:G125"/>
    <mergeCell ref="R90:U90"/>
    <mergeCell ref="V90:Y90"/>
    <mergeCell ref="D114:E114"/>
    <mergeCell ref="F114:I114"/>
    <mergeCell ref="J114:M114"/>
    <mergeCell ref="A116:A118"/>
    <mergeCell ref="A112:A113"/>
    <mergeCell ref="D78:E78"/>
    <mergeCell ref="F78:I78"/>
    <mergeCell ref="F100:G101"/>
    <mergeCell ref="R102:U102"/>
    <mergeCell ref="V102:Y102"/>
    <mergeCell ref="F88:G89"/>
    <mergeCell ref="D90:E90"/>
    <mergeCell ref="F90:I90"/>
    <mergeCell ref="J90:M90"/>
    <mergeCell ref="N90:Q90"/>
    <mergeCell ref="R78:U78"/>
    <mergeCell ref="V78:Y78"/>
    <mergeCell ref="F66:I66"/>
    <mergeCell ref="J66:M66"/>
    <mergeCell ref="N66:Q66"/>
    <mergeCell ref="R66:U66"/>
    <mergeCell ref="V66:Y66"/>
    <mergeCell ref="N42:Q42"/>
    <mergeCell ref="N54:Q54"/>
    <mergeCell ref="R54:U54"/>
    <mergeCell ref="V54:Y54"/>
    <mergeCell ref="F76:G77"/>
    <mergeCell ref="A68:A70"/>
    <mergeCell ref="A71:A73"/>
    <mergeCell ref="A64:A65"/>
    <mergeCell ref="B64:E65"/>
    <mergeCell ref="F64:G65"/>
    <mergeCell ref="R6:U6"/>
    <mergeCell ref="V6:Y6"/>
    <mergeCell ref="A8:A10"/>
    <mergeCell ref="A11:A13"/>
    <mergeCell ref="D6:E6"/>
    <mergeCell ref="F6:I6"/>
    <mergeCell ref="J6:M6"/>
    <mergeCell ref="N6:Q6"/>
    <mergeCell ref="V30:Y30"/>
    <mergeCell ref="A32:A34"/>
    <mergeCell ref="A35:A37"/>
    <mergeCell ref="D30:E30"/>
    <mergeCell ref="F30:I30"/>
    <mergeCell ref="J30:M30"/>
    <mergeCell ref="A326:B326"/>
    <mergeCell ref="A14:B14"/>
    <mergeCell ref="A26:B26"/>
    <mergeCell ref="A38:B38"/>
    <mergeCell ref="A50:B50"/>
    <mergeCell ref="A62:B62"/>
    <mergeCell ref="A74:B74"/>
    <mergeCell ref="A119:A121"/>
    <mergeCell ref="A140:A142"/>
    <mergeCell ref="A143:A145"/>
    <mergeCell ref="A76:A77"/>
    <mergeCell ref="B76:E77"/>
    <mergeCell ref="D18:E18"/>
    <mergeCell ref="D66:E66"/>
    <mergeCell ref="A314:B314"/>
    <mergeCell ref="A83:A85"/>
    <mergeCell ref="A88:A89"/>
    <mergeCell ref="B88:E89"/>
    <mergeCell ref="A92:A94"/>
    <mergeCell ref="A20:A22"/>
    <mergeCell ref="A80:A82"/>
    <mergeCell ref="A98:B98"/>
    <mergeCell ref="A110:B110"/>
    <mergeCell ref="A100:A101"/>
    <mergeCell ref="B100:E101"/>
    <mergeCell ref="A95:A97"/>
    <mergeCell ref="A86:B86"/>
    <mergeCell ref="D102:E102"/>
    <mergeCell ref="A134:B134"/>
    <mergeCell ref="N18:Q18"/>
    <mergeCell ref="A56:A58"/>
    <mergeCell ref="A59:A61"/>
    <mergeCell ref="A44:A46"/>
    <mergeCell ref="A47:A49"/>
    <mergeCell ref="D54:E54"/>
    <mergeCell ref="F54:I54"/>
    <mergeCell ref="J54:M54"/>
    <mergeCell ref="A23:A25"/>
    <mergeCell ref="Z6:AA6"/>
    <mergeCell ref="Z18:AA18"/>
    <mergeCell ref="Z30:AA30"/>
    <mergeCell ref="Z42:AA42"/>
    <mergeCell ref="Z54:AA54"/>
    <mergeCell ref="Z66:AA66"/>
    <mergeCell ref="Z126:AA126"/>
    <mergeCell ref="Z138:AA138"/>
    <mergeCell ref="D42:E42"/>
    <mergeCell ref="F42:I42"/>
    <mergeCell ref="J42:M42"/>
    <mergeCell ref="Z318:AA318"/>
    <mergeCell ref="N78:Q78"/>
    <mergeCell ref="R42:U42"/>
    <mergeCell ref="V42:Y42"/>
    <mergeCell ref="J78:M78"/>
    <mergeCell ref="Z258:AA258"/>
    <mergeCell ref="Z270:AA270"/>
    <mergeCell ref="Z282:AA282"/>
    <mergeCell ref="Z150:AA150"/>
    <mergeCell ref="Z162:AA162"/>
    <mergeCell ref="Z174:AA174"/>
    <mergeCell ref="Z186:AA186"/>
    <mergeCell ref="Z198:AA198"/>
    <mergeCell ref="Z210:AA210"/>
    <mergeCell ref="F16:G17"/>
    <mergeCell ref="A28:A29"/>
    <mergeCell ref="B28:E29"/>
    <mergeCell ref="Z222:AA222"/>
    <mergeCell ref="Z234:AA234"/>
    <mergeCell ref="Z246:AA246"/>
    <mergeCell ref="Z78:AA78"/>
    <mergeCell ref="Z90:AA90"/>
    <mergeCell ref="Z102:AA102"/>
    <mergeCell ref="Z114:AA114"/>
    <mergeCell ref="A52:A53"/>
    <mergeCell ref="B52:E53"/>
    <mergeCell ref="F52:G53"/>
    <mergeCell ref="Z294:AA294"/>
    <mergeCell ref="Z306:AA306"/>
    <mergeCell ref="A4:A5"/>
    <mergeCell ref="B4:E5"/>
    <mergeCell ref="F4:G5"/>
    <mergeCell ref="A16:A17"/>
    <mergeCell ref="B16:E17"/>
    <mergeCell ref="R18:U18"/>
    <mergeCell ref="V18:Y18"/>
    <mergeCell ref="F18:I18"/>
    <mergeCell ref="F28:G29"/>
    <mergeCell ref="A40:A41"/>
    <mergeCell ref="B40:E41"/>
    <mergeCell ref="F40:G41"/>
    <mergeCell ref="J18:M18"/>
    <mergeCell ref="N30:Q30"/>
    <mergeCell ref="R30:U30"/>
  </mergeCells>
  <printOptions horizontalCentered="1"/>
  <pageMargins left="0.11811023622047245" right="0.11811023622047245" top="0.5511811023622047" bottom="0.15748031496062992" header="0.31496062992125984" footer="0.31496062992125984"/>
  <pageSetup horizontalDpi="300" verticalDpi="300" orientation="landscape" paperSize="9" scale="75" r:id="rId1"/>
  <headerFooter>
    <oddHeader>&amp;R&amp;14&amp;P / &amp;N ページ</oddHeader>
  </headerFooter>
  <rowBreaks count="6" manualBreakCount="6">
    <brk id="50" max="28" man="1"/>
    <brk id="98" max="28" man="1"/>
    <brk id="146" max="28" man="1"/>
    <brk id="194" max="28" man="1"/>
    <brk id="242" max="28" man="1"/>
    <brk id="290" max="28" man="1"/>
  </rowBreaks>
  <ignoredErrors>
    <ignoredError sqref="D322:AA322 AD10 AD22:AD3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6"/>
  <sheetViews>
    <sheetView view="pageBreakPreview" zoomScale="70" zoomScaleNormal="85" zoomScaleSheetLayoutView="70" zoomScalePageLayoutView="0" workbookViewId="0" topLeftCell="A1">
      <selection activeCell="B4" sqref="B4:E5"/>
    </sheetView>
  </sheetViews>
  <sheetFormatPr defaultColWidth="9.140625" defaultRowHeight="15"/>
  <cols>
    <col min="1" max="1" width="10.57421875" style="0" customWidth="1"/>
    <col min="2" max="2" width="6.57421875" style="1" customWidth="1"/>
    <col min="3" max="3" width="8.57421875" style="1" customWidth="1"/>
    <col min="4" max="27" width="5.57421875" style="0" customWidth="1"/>
    <col min="28" max="29" width="6.57421875" style="0" customWidth="1"/>
    <col min="30" max="30" width="15.57421875" style="0" customWidth="1"/>
  </cols>
  <sheetData>
    <row r="1" ht="17.25">
      <c r="A1" s="50" t="s">
        <v>79</v>
      </c>
    </row>
    <row r="2" spans="1:17" ht="18" thickBot="1">
      <c r="A2" s="50" t="s">
        <v>82</v>
      </c>
      <c r="K2" s="69"/>
      <c r="N2" s="317" t="s">
        <v>61</v>
      </c>
      <c r="O2" s="317"/>
      <c r="P2" s="317"/>
      <c r="Q2" s="317"/>
    </row>
    <row r="3" ht="14.25" thickBot="1"/>
    <row r="4" spans="1:7" ht="13.5" customHeight="1">
      <c r="A4" s="281" t="s">
        <v>16</v>
      </c>
      <c r="B4" s="283" t="s">
        <v>45</v>
      </c>
      <c r="C4" s="284"/>
      <c r="D4" s="284"/>
      <c r="E4" s="285"/>
      <c r="F4" s="277" t="s">
        <v>60</v>
      </c>
      <c r="G4" s="278"/>
    </row>
    <row r="5" spans="1:30" ht="18" thickBot="1">
      <c r="A5" s="282"/>
      <c r="B5" s="286"/>
      <c r="C5" s="287"/>
      <c r="D5" s="287"/>
      <c r="E5" s="288"/>
      <c r="F5" s="279"/>
      <c r="G5" s="280"/>
      <c r="AD5" s="99" t="s">
        <v>16</v>
      </c>
    </row>
    <row r="6" spans="1:30" ht="19.5" customHeight="1">
      <c r="A6" s="16" t="s">
        <v>9</v>
      </c>
      <c r="B6" s="3" t="s">
        <v>10</v>
      </c>
      <c r="C6" s="70" t="s">
        <v>13</v>
      </c>
      <c r="D6" s="290" t="s">
        <v>72</v>
      </c>
      <c r="E6" s="291"/>
      <c r="F6" s="276" t="s">
        <v>73</v>
      </c>
      <c r="G6" s="277"/>
      <c r="H6" s="277"/>
      <c r="I6" s="278"/>
      <c r="J6" s="276" t="s">
        <v>74</v>
      </c>
      <c r="K6" s="277"/>
      <c r="L6" s="277"/>
      <c r="M6" s="278"/>
      <c r="N6" s="276" t="s">
        <v>75</v>
      </c>
      <c r="O6" s="277"/>
      <c r="P6" s="277"/>
      <c r="Q6" s="278"/>
      <c r="R6" s="276" t="s">
        <v>76</v>
      </c>
      <c r="S6" s="277"/>
      <c r="T6" s="277"/>
      <c r="U6" s="278"/>
      <c r="V6" s="276" t="s">
        <v>77</v>
      </c>
      <c r="W6" s="277"/>
      <c r="X6" s="277"/>
      <c r="Y6" s="278"/>
      <c r="Z6" s="289" t="s">
        <v>78</v>
      </c>
      <c r="AA6" s="278"/>
      <c r="AB6" s="86" t="s">
        <v>65</v>
      </c>
      <c r="AC6" s="86" t="s">
        <v>65</v>
      </c>
      <c r="AD6" s="24" t="s">
        <v>13</v>
      </c>
    </row>
    <row r="7" spans="1:30" s="1" customFormat="1" ht="19.5" customHeight="1">
      <c r="A7" s="22"/>
      <c r="B7" s="3"/>
      <c r="C7" s="6" t="s">
        <v>12</v>
      </c>
      <c r="D7" s="10" t="s">
        <v>4</v>
      </c>
      <c r="E7" s="89" t="s">
        <v>5</v>
      </c>
      <c r="F7" s="10" t="s">
        <v>6</v>
      </c>
      <c r="G7" s="94" t="s">
        <v>7</v>
      </c>
      <c r="H7" s="94" t="s">
        <v>4</v>
      </c>
      <c r="I7" s="11" t="s">
        <v>5</v>
      </c>
      <c r="J7" s="10" t="s">
        <v>6</v>
      </c>
      <c r="K7" s="94" t="s">
        <v>7</v>
      </c>
      <c r="L7" s="94" t="s">
        <v>4</v>
      </c>
      <c r="M7" s="11" t="s">
        <v>5</v>
      </c>
      <c r="N7" s="10" t="s">
        <v>6</v>
      </c>
      <c r="O7" s="94" t="s">
        <v>7</v>
      </c>
      <c r="P7" s="94" t="s">
        <v>4</v>
      </c>
      <c r="Q7" s="11" t="s">
        <v>5</v>
      </c>
      <c r="R7" s="10" t="s">
        <v>6</v>
      </c>
      <c r="S7" s="94" t="s">
        <v>7</v>
      </c>
      <c r="T7" s="94" t="s">
        <v>4</v>
      </c>
      <c r="U7" s="11" t="s">
        <v>5</v>
      </c>
      <c r="V7" s="10" t="s">
        <v>6</v>
      </c>
      <c r="W7" s="94" t="s">
        <v>7</v>
      </c>
      <c r="X7" s="94" t="s">
        <v>4</v>
      </c>
      <c r="Y7" s="11" t="s">
        <v>5</v>
      </c>
      <c r="Z7" s="10" t="s">
        <v>6</v>
      </c>
      <c r="AA7" s="89" t="s">
        <v>7</v>
      </c>
      <c r="AB7" s="87" t="s">
        <v>7</v>
      </c>
      <c r="AC7" s="87" t="s">
        <v>66</v>
      </c>
      <c r="AD7" s="32" t="s">
        <v>14</v>
      </c>
    </row>
    <row r="8" spans="1:30" ht="13.5">
      <c r="A8" s="294" t="s">
        <v>0</v>
      </c>
      <c r="B8" s="17" t="s">
        <v>1</v>
      </c>
      <c r="C8" s="25">
        <v>7200</v>
      </c>
      <c r="D8" s="80"/>
      <c r="E8" s="90"/>
      <c r="F8" s="80"/>
      <c r="G8" s="95"/>
      <c r="H8" s="95"/>
      <c r="I8" s="81"/>
      <c r="J8" s="80"/>
      <c r="K8" s="95"/>
      <c r="L8" s="95"/>
      <c r="M8" s="81"/>
      <c r="N8" s="80"/>
      <c r="O8" s="95"/>
      <c r="P8" s="95"/>
      <c r="Q8" s="81"/>
      <c r="R8" s="80"/>
      <c r="S8" s="95"/>
      <c r="T8" s="95"/>
      <c r="U8" s="81"/>
      <c r="V8" s="80"/>
      <c r="W8" s="95"/>
      <c r="X8" s="95"/>
      <c r="Y8" s="81"/>
      <c r="Z8" s="82"/>
      <c r="AA8" s="90"/>
      <c r="AB8" s="116">
        <f>SUM(G8,K8,O8,S8,W8,AA8)</f>
        <v>0</v>
      </c>
      <c r="AC8" s="29">
        <f>SUM(E8,I8,M8,Q8,U8,Y8)</f>
        <v>0</v>
      </c>
      <c r="AD8" s="62">
        <f>C8*AC8</f>
        <v>0</v>
      </c>
    </row>
    <row r="9" spans="1:30" ht="13.5">
      <c r="A9" s="295"/>
      <c r="B9" s="3" t="s">
        <v>2</v>
      </c>
      <c r="C9" s="45">
        <v>7200</v>
      </c>
      <c r="D9" s="80"/>
      <c r="E9" s="90"/>
      <c r="F9" s="80"/>
      <c r="G9" s="95"/>
      <c r="H9" s="95"/>
      <c r="I9" s="81"/>
      <c r="J9" s="80"/>
      <c r="K9" s="95"/>
      <c r="L9" s="95"/>
      <c r="M9" s="81"/>
      <c r="N9" s="80"/>
      <c r="O9" s="95"/>
      <c r="P9" s="95"/>
      <c r="Q9" s="81"/>
      <c r="R9" s="80"/>
      <c r="S9" s="95"/>
      <c r="T9" s="95"/>
      <c r="U9" s="81"/>
      <c r="V9" s="80"/>
      <c r="W9" s="95"/>
      <c r="X9" s="95"/>
      <c r="Y9" s="81"/>
      <c r="Z9" s="82"/>
      <c r="AA9" s="90"/>
      <c r="AB9" s="116">
        <f aca="true" t="shared" si="0" ref="AB9:AB14">SUM(G9,K9,O9,S9,W9,AA9)</f>
        <v>0</v>
      </c>
      <c r="AC9" s="29">
        <f aca="true" t="shared" si="1" ref="AC9:AC14">SUM(E9,I9,M9,Q9,U9,Y9)</f>
        <v>0</v>
      </c>
      <c r="AD9" s="63">
        <f>C9*AC9</f>
        <v>0</v>
      </c>
    </row>
    <row r="10" spans="1:30" ht="13.5">
      <c r="A10" s="296"/>
      <c r="B10" s="46" t="s">
        <v>3</v>
      </c>
      <c r="C10" s="47"/>
      <c r="D10" s="19">
        <f>SUM(D8:D9)</f>
        <v>0</v>
      </c>
      <c r="E10" s="91">
        <f aca="true" t="shared" si="2" ref="E10:AA10">SUM(E8:E9)</f>
        <v>0</v>
      </c>
      <c r="F10" s="19">
        <f t="shared" si="2"/>
        <v>0</v>
      </c>
      <c r="G10" s="96">
        <f t="shared" si="2"/>
        <v>0</v>
      </c>
      <c r="H10" s="96">
        <f t="shared" si="2"/>
        <v>0</v>
      </c>
      <c r="I10" s="20">
        <f t="shared" si="2"/>
        <v>0</v>
      </c>
      <c r="J10" s="19">
        <f t="shared" si="2"/>
        <v>0</v>
      </c>
      <c r="K10" s="96">
        <f t="shared" si="2"/>
        <v>0</v>
      </c>
      <c r="L10" s="96">
        <f t="shared" si="2"/>
        <v>0</v>
      </c>
      <c r="M10" s="20">
        <f t="shared" si="2"/>
        <v>0</v>
      </c>
      <c r="N10" s="19">
        <f t="shared" si="2"/>
        <v>0</v>
      </c>
      <c r="O10" s="96">
        <f t="shared" si="2"/>
        <v>0</v>
      </c>
      <c r="P10" s="96">
        <f t="shared" si="2"/>
        <v>0</v>
      </c>
      <c r="Q10" s="20">
        <f t="shared" si="2"/>
        <v>0</v>
      </c>
      <c r="R10" s="19">
        <f t="shared" si="2"/>
        <v>0</v>
      </c>
      <c r="S10" s="96">
        <f t="shared" si="2"/>
        <v>0</v>
      </c>
      <c r="T10" s="96">
        <f t="shared" si="2"/>
        <v>0</v>
      </c>
      <c r="U10" s="20">
        <f t="shared" si="2"/>
        <v>0</v>
      </c>
      <c r="V10" s="19">
        <f t="shared" si="2"/>
        <v>0</v>
      </c>
      <c r="W10" s="96">
        <f t="shared" si="2"/>
        <v>0</v>
      </c>
      <c r="X10" s="96">
        <f t="shared" si="2"/>
        <v>0</v>
      </c>
      <c r="Y10" s="20">
        <f t="shared" si="2"/>
        <v>0</v>
      </c>
      <c r="Z10" s="21">
        <f t="shared" si="2"/>
        <v>0</v>
      </c>
      <c r="AA10" s="91">
        <f t="shared" si="2"/>
        <v>0</v>
      </c>
      <c r="AB10" s="117">
        <f t="shared" si="0"/>
        <v>0</v>
      </c>
      <c r="AC10" s="48">
        <f t="shared" si="1"/>
        <v>0</v>
      </c>
      <c r="AD10" s="64">
        <f>SUM(AD8:AD9)</f>
        <v>0</v>
      </c>
    </row>
    <row r="11" spans="1:30" ht="13.5">
      <c r="A11" s="297" t="s">
        <v>67</v>
      </c>
      <c r="B11" s="17" t="s">
        <v>1</v>
      </c>
      <c r="C11" s="26">
        <v>7700</v>
      </c>
      <c r="D11" s="83"/>
      <c r="E11" s="92"/>
      <c r="F11" s="83"/>
      <c r="G11" s="97"/>
      <c r="H11" s="97"/>
      <c r="I11" s="84"/>
      <c r="J11" s="83"/>
      <c r="K11" s="97"/>
      <c r="L11" s="97"/>
      <c r="M11" s="84"/>
      <c r="N11" s="83"/>
      <c r="O11" s="97"/>
      <c r="P11" s="97"/>
      <c r="Q11" s="84"/>
      <c r="R11" s="83"/>
      <c r="S11" s="97"/>
      <c r="T11" s="97"/>
      <c r="U11" s="84"/>
      <c r="V11" s="83"/>
      <c r="W11" s="97"/>
      <c r="X11" s="97"/>
      <c r="Y11" s="84"/>
      <c r="Z11" s="82"/>
      <c r="AA11" s="90"/>
      <c r="AB11" s="116">
        <f t="shared" si="0"/>
        <v>0</v>
      </c>
      <c r="AC11" s="29">
        <f t="shared" si="1"/>
        <v>0</v>
      </c>
      <c r="AD11" s="62">
        <f>C11*AC11</f>
        <v>0</v>
      </c>
    </row>
    <row r="12" spans="1:30" ht="13.5">
      <c r="A12" s="298"/>
      <c r="B12" s="3" t="s">
        <v>2</v>
      </c>
      <c r="C12" s="27">
        <v>7700</v>
      </c>
      <c r="D12" s="80"/>
      <c r="E12" s="90"/>
      <c r="F12" s="80"/>
      <c r="G12" s="95"/>
      <c r="H12" s="95"/>
      <c r="I12" s="81"/>
      <c r="J12" s="80"/>
      <c r="K12" s="95"/>
      <c r="L12" s="95"/>
      <c r="M12" s="81"/>
      <c r="N12" s="80"/>
      <c r="O12" s="95"/>
      <c r="P12" s="95"/>
      <c r="Q12" s="81"/>
      <c r="R12" s="80"/>
      <c r="S12" s="95"/>
      <c r="T12" s="95"/>
      <c r="U12" s="81"/>
      <c r="V12" s="80"/>
      <c r="W12" s="95"/>
      <c r="X12" s="95"/>
      <c r="Y12" s="81"/>
      <c r="Z12" s="82"/>
      <c r="AA12" s="90"/>
      <c r="AB12" s="116">
        <f t="shared" si="0"/>
        <v>0</v>
      </c>
      <c r="AC12" s="29">
        <f t="shared" si="1"/>
        <v>0</v>
      </c>
      <c r="AD12" s="63">
        <f>C12*AC12</f>
        <v>0</v>
      </c>
    </row>
    <row r="13" spans="1:30" ht="13.5">
      <c r="A13" s="299"/>
      <c r="B13" s="46" t="s">
        <v>3</v>
      </c>
      <c r="C13" s="47"/>
      <c r="D13" s="19">
        <f aca="true" t="shared" si="3" ref="D13:AA13">SUM(D11:D12)</f>
        <v>0</v>
      </c>
      <c r="E13" s="91">
        <f t="shared" si="3"/>
        <v>0</v>
      </c>
      <c r="F13" s="19">
        <f t="shared" si="3"/>
        <v>0</v>
      </c>
      <c r="G13" s="96">
        <f t="shared" si="3"/>
        <v>0</v>
      </c>
      <c r="H13" s="96">
        <f t="shared" si="3"/>
        <v>0</v>
      </c>
      <c r="I13" s="20">
        <f t="shared" si="3"/>
        <v>0</v>
      </c>
      <c r="J13" s="19">
        <f t="shared" si="3"/>
        <v>0</v>
      </c>
      <c r="K13" s="96">
        <f t="shared" si="3"/>
        <v>0</v>
      </c>
      <c r="L13" s="96">
        <f t="shared" si="3"/>
        <v>0</v>
      </c>
      <c r="M13" s="20">
        <f t="shared" si="3"/>
        <v>0</v>
      </c>
      <c r="N13" s="19">
        <f t="shared" si="3"/>
        <v>0</v>
      </c>
      <c r="O13" s="96">
        <f t="shared" si="3"/>
        <v>0</v>
      </c>
      <c r="P13" s="96">
        <f t="shared" si="3"/>
        <v>0</v>
      </c>
      <c r="Q13" s="20">
        <f t="shared" si="3"/>
        <v>0</v>
      </c>
      <c r="R13" s="19">
        <f t="shared" si="3"/>
        <v>0</v>
      </c>
      <c r="S13" s="96">
        <f t="shared" si="3"/>
        <v>0</v>
      </c>
      <c r="T13" s="96">
        <f t="shared" si="3"/>
        <v>0</v>
      </c>
      <c r="U13" s="20">
        <f t="shared" si="3"/>
        <v>0</v>
      </c>
      <c r="V13" s="19">
        <f t="shared" si="3"/>
        <v>0</v>
      </c>
      <c r="W13" s="96">
        <f t="shared" si="3"/>
        <v>0</v>
      </c>
      <c r="X13" s="96">
        <f t="shared" si="3"/>
        <v>0</v>
      </c>
      <c r="Y13" s="20">
        <f t="shared" si="3"/>
        <v>0</v>
      </c>
      <c r="Z13" s="21">
        <f t="shared" si="3"/>
        <v>0</v>
      </c>
      <c r="AA13" s="91">
        <f t="shared" si="3"/>
        <v>0</v>
      </c>
      <c r="AB13" s="117">
        <f t="shared" si="0"/>
        <v>0</v>
      </c>
      <c r="AC13" s="48">
        <f t="shared" si="1"/>
        <v>0</v>
      </c>
      <c r="AD13" s="64">
        <f>SUM(AD11:AD12)</f>
        <v>0</v>
      </c>
    </row>
    <row r="14" spans="1:30" ht="19.5" customHeight="1">
      <c r="A14" s="292" t="s">
        <v>8</v>
      </c>
      <c r="B14" s="293"/>
      <c r="C14" s="28"/>
      <c r="D14" s="13">
        <f>SUM(D13,D10)</f>
        <v>0</v>
      </c>
      <c r="E14" s="93">
        <f aca="true" t="shared" si="4" ref="E14:AA14">SUM(E13,E10)</f>
        <v>0</v>
      </c>
      <c r="F14" s="13">
        <f t="shared" si="4"/>
        <v>0</v>
      </c>
      <c r="G14" s="98">
        <f t="shared" si="4"/>
        <v>0</v>
      </c>
      <c r="H14" s="98">
        <f t="shared" si="4"/>
        <v>0</v>
      </c>
      <c r="I14" s="14">
        <f t="shared" si="4"/>
        <v>0</v>
      </c>
      <c r="J14" s="13">
        <f t="shared" si="4"/>
        <v>0</v>
      </c>
      <c r="K14" s="98">
        <f t="shared" si="4"/>
        <v>0</v>
      </c>
      <c r="L14" s="98">
        <f t="shared" si="4"/>
        <v>0</v>
      </c>
      <c r="M14" s="14">
        <f t="shared" si="4"/>
        <v>0</v>
      </c>
      <c r="N14" s="13">
        <f t="shared" si="4"/>
        <v>0</v>
      </c>
      <c r="O14" s="98">
        <f t="shared" si="4"/>
        <v>0</v>
      </c>
      <c r="P14" s="98">
        <f t="shared" si="4"/>
        <v>0</v>
      </c>
      <c r="Q14" s="14">
        <f t="shared" si="4"/>
        <v>0</v>
      </c>
      <c r="R14" s="13">
        <f t="shared" si="4"/>
        <v>0</v>
      </c>
      <c r="S14" s="98">
        <f t="shared" si="4"/>
        <v>0</v>
      </c>
      <c r="T14" s="98">
        <f t="shared" si="4"/>
        <v>0</v>
      </c>
      <c r="U14" s="14">
        <f t="shared" si="4"/>
        <v>0</v>
      </c>
      <c r="V14" s="13">
        <f t="shared" si="4"/>
        <v>0</v>
      </c>
      <c r="W14" s="98">
        <f t="shared" si="4"/>
        <v>0</v>
      </c>
      <c r="X14" s="98">
        <f t="shared" si="4"/>
        <v>0</v>
      </c>
      <c r="Y14" s="14">
        <f t="shared" si="4"/>
        <v>0</v>
      </c>
      <c r="Z14" s="15">
        <f t="shared" si="4"/>
        <v>0</v>
      </c>
      <c r="AA14" s="93">
        <f t="shared" si="4"/>
        <v>0</v>
      </c>
      <c r="AB14" s="118">
        <f t="shared" si="0"/>
        <v>0</v>
      </c>
      <c r="AC14" s="30">
        <f t="shared" si="1"/>
        <v>0</v>
      </c>
      <c r="AD14" s="65">
        <f>SUM(AD13,AD10)</f>
        <v>0</v>
      </c>
    </row>
    <row r="15" ht="14.25" thickBot="1"/>
    <row r="16" spans="1:7" ht="13.5" customHeight="1">
      <c r="A16" s="281" t="s">
        <v>17</v>
      </c>
      <c r="B16" s="283" t="s">
        <v>45</v>
      </c>
      <c r="C16" s="284"/>
      <c r="D16" s="284"/>
      <c r="E16" s="285"/>
      <c r="F16" s="277" t="s">
        <v>60</v>
      </c>
      <c r="G16" s="278"/>
    </row>
    <row r="17" spans="1:30" ht="18" thickBot="1">
      <c r="A17" s="282"/>
      <c r="B17" s="286"/>
      <c r="C17" s="287"/>
      <c r="D17" s="287"/>
      <c r="E17" s="288"/>
      <c r="F17" s="279"/>
      <c r="G17" s="280"/>
      <c r="AD17" s="99" t="s">
        <v>17</v>
      </c>
    </row>
    <row r="18" spans="1:30" ht="19.5" customHeight="1">
      <c r="A18" s="16" t="s">
        <v>9</v>
      </c>
      <c r="B18" s="3" t="s">
        <v>10</v>
      </c>
      <c r="C18" s="70" t="s">
        <v>13</v>
      </c>
      <c r="D18" s="290" t="s">
        <v>72</v>
      </c>
      <c r="E18" s="291"/>
      <c r="F18" s="276" t="s">
        <v>73</v>
      </c>
      <c r="G18" s="277"/>
      <c r="H18" s="277"/>
      <c r="I18" s="278"/>
      <c r="J18" s="276" t="s">
        <v>74</v>
      </c>
      <c r="K18" s="277"/>
      <c r="L18" s="277"/>
      <c r="M18" s="278"/>
      <c r="N18" s="276" t="s">
        <v>75</v>
      </c>
      <c r="O18" s="277"/>
      <c r="P18" s="277"/>
      <c r="Q18" s="278"/>
      <c r="R18" s="276" t="s">
        <v>76</v>
      </c>
      <c r="S18" s="277"/>
      <c r="T18" s="277"/>
      <c r="U18" s="278"/>
      <c r="V18" s="276" t="s">
        <v>77</v>
      </c>
      <c r="W18" s="277"/>
      <c r="X18" s="277"/>
      <c r="Y18" s="278"/>
      <c r="Z18" s="289" t="s">
        <v>78</v>
      </c>
      <c r="AA18" s="278"/>
      <c r="AB18" s="86" t="s">
        <v>65</v>
      </c>
      <c r="AC18" s="86" t="s">
        <v>65</v>
      </c>
      <c r="AD18" s="24" t="s">
        <v>13</v>
      </c>
    </row>
    <row r="19" spans="1:30" ht="19.5" customHeight="1">
      <c r="A19" s="22"/>
      <c r="B19" s="3"/>
      <c r="C19" s="6" t="s">
        <v>12</v>
      </c>
      <c r="D19" s="10" t="s">
        <v>4</v>
      </c>
      <c r="E19" s="89" t="s">
        <v>5</v>
      </c>
      <c r="F19" s="10" t="s">
        <v>6</v>
      </c>
      <c r="G19" s="94" t="s">
        <v>7</v>
      </c>
      <c r="H19" s="94" t="s">
        <v>4</v>
      </c>
      <c r="I19" s="11" t="s">
        <v>5</v>
      </c>
      <c r="J19" s="10" t="s">
        <v>6</v>
      </c>
      <c r="K19" s="94" t="s">
        <v>7</v>
      </c>
      <c r="L19" s="94" t="s">
        <v>4</v>
      </c>
      <c r="M19" s="11" t="s">
        <v>5</v>
      </c>
      <c r="N19" s="10" t="s">
        <v>6</v>
      </c>
      <c r="O19" s="94" t="s">
        <v>7</v>
      </c>
      <c r="P19" s="94" t="s">
        <v>4</v>
      </c>
      <c r="Q19" s="11" t="s">
        <v>5</v>
      </c>
      <c r="R19" s="10" t="s">
        <v>6</v>
      </c>
      <c r="S19" s="94" t="s">
        <v>7</v>
      </c>
      <c r="T19" s="94" t="s">
        <v>4</v>
      </c>
      <c r="U19" s="11" t="s">
        <v>5</v>
      </c>
      <c r="V19" s="10" t="s">
        <v>6</v>
      </c>
      <c r="W19" s="94" t="s">
        <v>7</v>
      </c>
      <c r="X19" s="94" t="s">
        <v>4</v>
      </c>
      <c r="Y19" s="11" t="s">
        <v>5</v>
      </c>
      <c r="Z19" s="10" t="s">
        <v>6</v>
      </c>
      <c r="AA19" s="89" t="s">
        <v>7</v>
      </c>
      <c r="AB19" s="87" t="s">
        <v>7</v>
      </c>
      <c r="AC19" s="87" t="s">
        <v>5</v>
      </c>
      <c r="AD19" s="32" t="s">
        <v>14</v>
      </c>
    </row>
    <row r="20" spans="1:30" ht="13.5">
      <c r="A20" s="294" t="s">
        <v>0</v>
      </c>
      <c r="B20" s="17" t="s">
        <v>1</v>
      </c>
      <c r="C20" s="25">
        <v>7200</v>
      </c>
      <c r="D20" s="80"/>
      <c r="E20" s="90"/>
      <c r="F20" s="80"/>
      <c r="G20" s="95"/>
      <c r="H20" s="95"/>
      <c r="I20" s="81"/>
      <c r="J20" s="80"/>
      <c r="K20" s="95"/>
      <c r="L20" s="95"/>
      <c r="M20" s="81"/>
      <c r="N20" s="80"/>
      <c r="O20" s="95"/>
      <c r="P20" s="95"/>
      <c r="Q20" s="81"/>
      <c r="R20" s="80"/>
      <c r="S20" s="95"/>
      <c r="T20" s="95"/>
      <c r="U20" s="81"/>
      <c r="V20" s="80"/>
      <c r="W20" s="95"/>
      <c r="X20" s="95"/>
      <c r="Y20" s="81"/>
      <c r="Z20" s="82"/>
      <c r="AA20" s="90"/>
      <c r="AB20" s="116">
        <f>SUM(G20,K20,O20,S20,W20,AA20)</f>
        <v>0</v>
      </c>
      <c r="AC20" s="29">
        <f>SUM(E20,I20,M20,Q20,U20,Y20)</f>
        <v>0</v>
      </c>
      <c r="AD20" s="62">
        <f>C20*AC20</f>
        <v>0</v>
      </c>
    </row>
    <row r="21" spans="1:30" ht="13.5">
      <c r="A21" s="295"/>
      <c r="B21" s="3" t="s">
        <v>2</v>
      </c>
      <c r="C21" s="45">
        <v>7200</v>
      </c>
      <c r="D21" s="80"/>
      <c r="E21" s="90"/>
      <c r="F21" s="80"/>
      <c r="G21" s="95"/>
      <c r="H21" s="95"/>
      <c r="I21" s="81"/>
      <c r="J21" s="80"/>
      <c r="K21" s="95"/>
      <c r="L21" s="95"/>
      <c r="M21" s="81"/>
      <c r="N21" s="80"/>
      <c r="O21" s="95"/>
      <c r="P21" s="95"/>
      <c r="Q21" s="81"/>
      <c r="R21" s="80"/>
      <c r="S21" s="95"/>
      <c r="T21" s="95"/>
      <c r="U21" s="81"/>
      <c r="V21" s="80"/>
      <c r="W21" s="95"/>
      <c r="X21" s="95"/>
      <c r="Y21" s="81"/>
      <c r="Z21" s="82"/>
      <c r="AA21" s="90"/>
      <c r="AB21" s="116">
        <f aca="true" t="shared" si="5" ref="AB21:AB26">SUM(G21,K21,O21,S21,W21,AA21)</f>
        <v>0</v>
      </c>
      <c r="AC21" s="29">
        <f aca="true" t="shared" si="6" ref="AC21:AC26">SUM(E21,I21,M21,Q21,U21,Y21)</f>
        <v>0</v>
      </c>
      <c r="AD21" s="63">
        <f>C21*AC21</f>
        <v>0</v>
      </c>
    </row>
    <row r="22" spans="1:30" ht="13.5">
      <c r="A22" s="296"/>
      <c r="B22" s="46" t="s">
        <v>3</v>
      </c>
      <c r="C22" s="47"/>
      <c r="D22" s="19">
        <f>SUM(D20:D21)</f>
        <v>0</v>
      </c>
      <c r="E22" s="91">
        <f aca="true" t="shared" si="7" ref="E22:AA22">SUM(E20:E21)</f>
        <v>0</v>
      </c>
      <c r="F22" s="19">
        <f t="shared" si="7"/>
        <v>0</v>
      </c>
      <c r="G22" s="96">
        <f t="shared" si="7"/>
        <v>0</v>
      </c>
      <c r="H22" s="96">
        <f t="shared" si="7"/>
        <v>0</v>
      </c>
      <c r="I22" s="20">
        <f t="shared" si="7"/>
        <v>0</v>
      </c>
      <c r="J22" s="19">
        <f t="shared" si="7"/>
        <v>0</v>
      </c>
      <c r="K22" s="96">
        <f t="shared" si="7"/>
        <v>0</v>
      </c>
      <c r="L22" s="96">
        <f t="shared" si="7"/>
        <v>0</v>
      </c>
      <c r="M22" s="20">
        <f t="shared" si="7"/>
        <v>0</v>
      </c>
      <c r="N22" s="19">
        <f t="shared" si="7"/>
        <v>0</v>
      </c>
      <c r="O22" s="96">
        <f t="shared" si="7"/>
        <v>0</v>
      </c>
      <c r="P22" s="96">
        <f t="shared" si="7"/>
        <v>0</v>
      </c>
      <c r="Q22" s="20">
        <f t="shared" si="7"/>
        <v>0</v>
      </c>
      <c r="R22" s="19">
        <f t="shared" si="7"/>
        <v>0</v>
      </c>
      <c r="S22" s="96">
        <f t="shared" si="7"/>
        <v>0</v>
      </c>
      <c r="T22" s="96">
        <f t="shared" si="7"/>
        <v>0</v>
      </c>
      <c r="U22" s="20">
        <f t="shared" si="7"/>
        <v>0</v>
      </c>
      <c r="V22" s="19">
        <f t="shared" si="7"/>
        <v>0</v>
      </c>
      <c r="W22" s="96">
        <f t="shared" si="7"/>
        <v>0</v>
      </c>
      <c r="X22" s="96">
        <f t="shared" si="7"/>
        <v>0</v>
      </c>
      <c r="Y22" s="20">
        <f t="shared" si="7"/>
        <v>0</v>
      </c>
      <c r="Z22" s="21">
        <f t="shared" si="7"/>
        <v>0</v>
      </c>
      <c r="AA22" s="91">
        <f t="shared" si="7"/>
        <v>0</v>
      </c>
      <c r="AB22" s="117">
        <f t="shared" si="5"/>
        <v>0</v>
      </c>
      <c r="AC22" s="48">
        <f t="shared" si="6"/>
        <v>0</v>
      </c>
      <c r="AD22" s="64">
        <f>SUM(AD20:AD21)</f>
        <v>0</v>
      </c>
    </row>
    <row r="23" spans="1:30" ht="13.5">
      <c r="A23" s="297" t="s">
        <v>67</v>
      </c>
      <c r="B23" s="17" t="s">
        <v>1</v>
      </c>
      <c r="C23" s="26">
        <v>7700</v>
      </c>
      <c r="D23" s="83"/>
      <c r="E23" s="92"/>
      <c r="F23" s="83"/>
      <c r="G23" s="97"/>
      <c r="H23" s="97"/>
      <c r="I23" s="84"/>
      <c r="J23" s="83"/>
      <c r="K23" s="97"/>
      <c r="L23" s="97"/>
      <c r="M23" s="84"/>
      <c r="N23" s="83"/>
      <c r="O23" s="97"/>
      <c r="P23" s="97"/>
      <c r="Q23" s="84"/>
      <c r="R23" s="83"/>
      <c r="S23" s="97"/>
      <c r="T23" s="97"/>
      <c r="U23" s="84"/>
      <c r="V23" s="83"/>
      <c r="W23" s="97"/>
      <c r="X23" s="97"/>
      <c r="Y23" s="84"/>
      <c r="Z23" s="82"/>
      <c r="AA23" s="90"/>
      <c r="AB23" s="116">
        <f t="shared" si="5"/>
        <v>0</v>
      </c>
      <c r="AC23" s="29">
        <f t="shared" si="6"/>
        <v>0</v>
      </c>
      <c r="AD23" s="62">
        <f>C23*AC23</f>
        <v>0</v>
      </c>
    </row>
    <row r="24" spans="1:30" ht="13.5">
      <c r="A24" s="298"/>
      <c r="B24" s="3" t="s">
        <v>2</v>
      </c>
      <c r="C24" s="27">
        <v>7700</v>
      </c>
      <c r="D24" s="80"/>
      <c r="E24" s="90"/>
      <c r="F24" s="80"/>
      <c r="G24" s="95"/>
      <c r="H24" s="95"/>
      <c r="I24" s="81"/>
      <c r="J24" s="80"/>
      <c r="K24" s="95"/>
      <c r="L24" s="95"/>
      <c r="M24" s="81"/>
      <c r="N24" s="80"/>
      <c r="O24" s="95"/>
      <c r="P24" s="95"/>
      <c r="Q24" s="81"/>
      <c r="R24" s="80"/>
      <c r="S24" s="95"/>
      <c r="T24" s="95"/>
      <c r="U24" s="81"/>
      <c r="V24" s="80"/>
      <c r="W24" s="95"/>
      <c r="X24" s="95"/>
      <c r="Y24" s="81"/>
      <c r="Z24" s="82"/>
      <c r="AA24" s="90"/>
      <c r="AB24" s="116">
        <f t="shared" si="5"/>
        <v>0</v>
      </c>
      <c r="AC24" s="29">
        <f t="shared" si="6"/>
        <v>0</v>
      </c>
      <c r="AD24" s="63">
        <f>C24*AC24</f>
        <v>0</v>
      </c>
    </row>
    <row r="25" spans="1:30" ht="13.5">
      <c r="A25" s="299"/>
      <c r="B25" s="46" t="s">
        <v>3</v>
      </c>
      <c r="C25" s="47"/>
      <c r="D25" s="19">
        <f aca="true" t="shared" si="8" ref="D25:AA25">SUM(D23:D24)</f>
        <v>0</v>
      </c>
      <c r="E25" s="91">
        <f t="shared" si="8"/>
        <v>0</v>
      </c>
      <c r="F25" s="19">
        <f t="shared" si="8"/>
        <v>0</v>
      </c>
      <c r="G25" s="96">
        <f t="shared" si="8"/>
        <v>0</v>
      </c>
      <c r="H25" s="96">
        <f t="shared" si="8"/>
        <v>0</v>
      </c>
      <c r="I25" s="20">
        <f t="shared" si="8"/>
        <v>0</v>
      </c>
      <c r="J25" s="19">
        <f t="shared" si="8"/>
        <v>0</v>
      </c>
      <c r="K25" s="96">
        <f t="shared" si="8"/>
        <v>0</v>
      </c>
      <c r="L25" s="96">
        <f t="shared" si="8"/>
        <v>0</v>
      </c>
      <c r="M25" s="20">
        <f t="shared" si="8"/>
        <v>0</v>
      </c>
      <c r="N25" s="19">
        <f t="shared" si="8"/>
        <v>0</v>
      </c>
      <c r="O25" s="96">
        <f t="shared" si="8"/>
        <v>0</v>
      </c>
      <c r="P25" s="96">
        <f t="shared" si="8"/>
        <v>0</v>
      </c>
      <c r="Q25" s="20">
        <f t="shared" si="8"/>
        <v>0</v>
      </c>
      <c r="R25" s="19">
        <f t="shared" si="8"/>
        <v>0</v>
      </c>
      <c r="S25" s="96">
        <f t="shared" si="8"/>
        <v>0</v>
      </c>
      <c r="T25" s="96">
        <f t="shared" si="8"/>
        <v>0</v>
      </c>
      <c r="U25" s="20">
        <f t="shared" si="8"/>
        <v>0</v>
      </c>
      <c r="V25" s="19">
        <f t="shared" si="8"/>
        <v>0</v>
      </c>
      <c r="W25" s="96">
        <f t="shared" si="8"/>
        <v>0</v>
      </c>
      <c r="X25" s="96">
        <f t="shared" si="8"/>
        <v>0</v>
      </c>
      <c r="Y25" s="20">
        <f t="shared" si="8"/>
        <v>0</v>
      </c>
      <c r="Z25" s="21">
        <f t="shared" si="8"/>
        <v>0</v>
      </c>
      <c r="AA25" s="91">
        <f t="shared" si="8"/>
        <v>0</v>
      </c>
      <c r="AB25" s="117">
        <f t="shared" si="5"/>
        <v>0</v>
      </c>
      <c r="AC25" s="48">
        <f t="shared" si="6"/>
        <v>0</v>
      </c>
      <c r="AD25" s="64">
        <f>SUM(AD23:AD24)</f>
        <v>0</v>
      </c>
    </row>
    <row r="26" spans="1:30" ht="19.5" customHeight="1">
      <c r="A26" s="292" t="s">
        <v>8</v>
      </c>
      <c r="B26" s="293"/>
      <c r="C26" s="28"/>
      <c r="D26" s="13">
        <f>SUM(D25,D22)</f>
        <v>0</v>
      </c>
      <c r="E26" s="93">
        <f aca="true" t="shared" si="9" ref="E26:AA26">SUM(E25,E22)</f>
        <v>0</v>
      </c>
      <c r="F26" s="13">
        <f t="shared" si="9"/>
        <v>0</v>
      </c>
      <c r="G26" s="98">
        <f t="shared" si="9"/>
        <v>0</v>
      </c>
      <c r="H26" s="98">
        <f t="shared" si="9"/>
        <v>0</v>
      </c>
      <c r="I26" s="14">
        <f t="shared" si="9"/>
        <v>0</v>
      </c>
      <c r="J26" s="13">
        <f t="shared" si="9"/>
        <v>0</v>
      </c>
      <c r="K26" s="98">
        <f t="shared" si="9"/>
        <v>0</v>
      </c>
      <c r="L26" s="98">
        <f t="shared" si="9"/>
        <v>0</v>
      </c>
      <c r="M26" s="14">
        <f t="shared" si="9"/>
        <v>0</v>
      </c>
      <c r="N26" s="13">
        <f t="shared" si="9"/>
        <v>0</v>
      </c>
      <c r="O26" s="98">
        <f t="shared" si="9"/>
        <v>0</v>
      </c>
      <c r="P26" s="98">
        <f t="shared" si="9"/>
        <v>0</v>
      </c>
      <c r="Q26" s="14">
        <f t="shared" si="9"/>
        <v>0</v>
      </c>
      <c r="R26" s="13">
        <f t="shared" si="9"/>
        <v>0</v>
      </c>
      <c r="S26" s="98">
        <f t="shared" si="9"/>
        <v>0</v>
      </c>
      <c r="T26" s="98">
        <f t="shared" si="9"/>
        <v>0</v>
      </c>
      <c r="U26" s="14">
        <f t="shared" si="9"/>
        <v>0</v>
      </c>
      <c r="V26" s="13">
        <f t="shared" si="9"/>
        <v>0</v>
      </c>
      <c r="W26" s="98">
        <f t="shared" si="9"/>
        <v>0</v>
      </c>
      <c r="X26" s="98">
        <f t="shared" si="9"/>
        <v>0</v>
      </c>
      <c r="Y26" s="14">
        <f t="shared" si="9"/>
        <v>0</v>
      </c>
      <c r="Z26" s="15">
        <f t="shared" si="9"/>
        <v>0</v>
      </c>
      <c r="AA26" s="93">
        <f t="shared" si="9"/>
        <v>0</v>
      </c>
      <c r="AB26" s="118">
        <f t="shared" si="5"/>
        <v>0</v>
      </c>
      <c r="AC26" s="30">
        <f t="shared" si="6"/>
        <v>0</v>
      </c>
      <c r="AD26" s="65">
        <f>SUM(AD25,AD22)</f>
        <v>0</v>
      </c>
    </row>
    <row r="27" ht="14.25" thickBot="1"/>
    <row r="28" spans="1:7" ht="13.5" customHeight="1">
      <c r="A28" s="281" t="s">
        <v>18</v>
      </c>
      <c r="B28" s="283" t="s">
        <v>45</v>
      </c>
      <c r="C28" s="284"/>
      <c r="D28" s="284"/>
      <c r="E28" s="285"/>
      <c r="F28" s="277" t="s">
        <v>60</v>
      </c>
      <c r="G28" s="278"/>
    </row>
    <row r="29" spans="1:30" ht="18" thickBot="1">
      <c r="A29" s="282"/>
      <c r="B29" s="286"/>
      <c r="C29" s="287"/>
      <c r="D29" s="287"/>
      <c r="E29" s="288"/>
      <c r="F29" s="279"/>
      <c r="G29" s="280"/>
      <c r="AD29" s="99" t="s">
        <v>18</v>
      </c>
    </row>
    <row r="30" spans="1:30" ht="19.5" customHeight="1">
      <c r="A30" s="16" t="s">
        <v>9</v>
      </c>
      <c r="B30" s="3" t="s">
        <v>10</v>
      </c>
      <c r="C30" s="70" t="s">
        <v>13</v>
      </c>
      <c r="D30" s="290" t="s">
        <v>72</v>
      </c>
      <c r="E30" s="291"/>
      <c r="F30" s="276" t="s">
        <v>73</v>
      </c>
      <c r="G30" s="277"/>
      <c r="H30" s="277"/>
      <c r="I30" s="278"/>
      <c r="J30" s="276" t="s">
        <v>74</v>
      </c>
      <c r="K30" s="277"/>
      <c r="L30" s="277"/>
      <c r="M30" s="278"/>
      <c r="N30" s="276" t="s">
        <v>75</v>
      </c>
      <c r="O30" s="277"/>
      <c r="P30" s="277"/>
      <c r="Q30" s="278"/>
      <c r="R30" s="276" t="s">
        <v>76</v>
      </c>
      <c r="S30" s="277"/>
      <c r="T30" s="277"/>
      <c r="U30" s="278"/>
      <c r="V30" s="276" t="s">
        <v>77</v>
      </c>
      <c r="W30" s="277"/>
      <c r="X30" s="277"/>
      <c r="Y30" s="278"/>
      <c r="Z30" s="289" t="s">
        <v>78</v>
      </c>
      <c r="AA30" s="278"/>
      <c r="AB30" s="86" t="s">
        <v>65</v>
      </c>
      <c r="AC30" s="86" t="s">
        <v>65</v>
      </c>
      <c r="AD30" s="24" t="s">
        <v>13</v>
      </c>
    </row>
    <row r="31" spans="1:30" ht="19.5" customHeight="1">
      <c r="A31" s="22"/>
      <c r="B31" s="3"/>
      <c r="C31" s="6" t="s">
        <v>12</v>
      </c>
      <c r="D31" s="10" t="s">
        <v>4</v>
      </c>
      <c r="E31" s="89" t="s">
        <v>5</v>
      </c>
      <c r="F31" s="10" t="s">
        <v>6</v>
      </c>
      <c r="G31" s="94" t="s">
        <v>7</v>
      </c>
      <c r="H31" s="94" t="s">
        <v>4</v>
      </c>
      <c r="I31" s="11" t="s">
        <v>5</v>
      </c>
      <c r="J31" s="10" t="s">
        <v>6</v>
      </c>
      <c r="K31" s="94" t="s">
        <v>7</v>
      </c>
      <c r="L31" s="94" t="s">
        <v>4</v>
      </c>
      <c r="M31" s="11" t="s">
        <v>5</v>
      </c>
      <c r="N31" s="10" t="s">
        <v>6</v>
      </c>
      <c r="O31" s="94" t="s">
        <v>7</v>
      </c>
      <c r="P31" s="94" t="s">
        <v>4</v>
      </c>
      <c r="Q31" s="11" t="s">
        <v>5</v>
      </c>
      <c r="R31" s="10" t="s">
        <v>6</v>
      </c>
      <c r="S31" s="94" t="s">
        <v>7</v>
      </c>
      <c r="T31" s="94" t="s">
        <v>4</v>
      </c>
      <c r="U31" s="11" t="s">
        <v>5</v>
      </c>
      <c r="V31" s="10" t="s">
        <v>6</v>
      </c>
      <c r="W31" s="94" t="s">
        <v>7</v>
      </c>
      <c r="X31" s="94" t="s">
        <v>4</v>
      </c>
      <c r="Y31" s="11" t="s">
        <v>5</v>
      </c>
      <c r="Z31" s="10" t="s">
        <v>6</v>
      </c>
      <c r="AA31" s="89" t="s">
        <v>7</v>
      </c>
      <c r="AB31" s="87" t="s">
        <v>7</v>
      </c>
      <c r="AC31" s="87" t="s">
        <v>5</v>
      </c>
      <c r="AD31" s="32" t="s">
        <v>14</v>
      </c>
    </row>
    <row r="32" spans="1:30" ht="13.5">
      <c r="A32" s="294" t="s">
        <v>0</v>
      </c>
      <c r="B32" s="17" t="s">
        <v>1</v>
      </c>
      <c r="C32" s="25">
        <v>7200</v>
      </c>
      <c r="D32" s="80"/>
      <c r="E32" s="90"/>
      <c r="F32" s="80"/>
      <c r="G32" s="95"/>
      <c r="H32" s="95"/>
      <c r="I32" s="81"/>
      <c r="J32" s="80"/>
      <c r="K32" s="95"/>
      <c r="L32" s="95"/>
      <c r="M32" s="81"/>
      <c r="N32" s="80"/>
      <c r="O32" s="95"/>
      <c r="P32" s="95"/>
      <c r="Q32" s="81"/>
      <c r="R32" s="80"/>
      <c r="S32" s="95"/>
      <c r="T32" s="95"/>
      <c r="U32" s="81"/>
      <c r="V32" s="80"/>
      <c r="W32" s="95"/>
      <c r="X32" s="95"/>
      <c r="Y32" s="81"/>
      <c r="Z32" s="82"/>
      <c r="AA32" s="90"/>
      <c r="AB32" s="116">
        <f>SUM(G32,K32,O32,S32,W32,AA32)</f>
        <v>0</v>
      </c>
      <c r="AC32" s="29">
        <f>SUM(E32,I32,M32,Q32,U32,Y32)</f>
        <v>0</v>
      </c>
      <c r="AD32" s="62">
        <f>C32*AC32</f>
        <v>0</v>
      </c>
    </row>
    <row r="33" spans="1:30" ht="13.5">
      <c r="A33" s="295"/>
      <c r="B33" s="3" t="s">
        <v>2</v>
      </c>
      <c r="C33" s="45">
        <v>7200</v>
      </c>
      <c r="D33" s="80"/>
      <c r="E33" s="90"/>
      <c r="F33" s="80"/>
      <c r="G33" s="95"/>
      <c r="H33" s="95"/>
      <c r="I33" s="81"/>
      <c r="J33" s="80"/>
      <c r="K33" s="95"/>
      <c r="L33" s="95"/>
      <c r="M33" s="81"/>
      <c r="N33" s="80"/>
      <c r="O33" s="95"/>
      <c r="P33" s="95"/>
      <c r="Q33" s="81"/>
      <c r="R33" s="80"/>
      <c r="S33" s="95"/>
      <c r="T33" s="95"/>
      <c r="U33" s="81"/>
      <c r="V33" s="80"/>
      <c r="W33" s="95"/>
      <c r="X33" s="95"/>
      <c r="Y33" s="81"/>
      <c r="Z33" s="82"/>
      <c r="AA33" s="90"/>
      <c r="AB33" s="116">
        <f aca="true" t="shared" si="10" ref="AB33:AB38">SUM(G33,K33,O33,S33,W33,AA33)</f>
        <v>0</v>
      </c>
      <c r="AC33" s="29">
        <f aca="true" t="shared" si="11" ref="AC33:AC38">SUM(E33,I33,M33,Q33,U33,Y33)</f>
        <v>0</v>
      </c>
      <c r="AD33" s="63">
        <f>C33*AC33</f>
        <v>0</v>
      </c>
    </row>
    <row r="34" spans="1:30" ht="13.5">
      <c r="A34" s="296"/>
      <c r="B34" s="46" t="s">
        <v>3</v>
      </c>
      <c r="C34" s="47"/>
      <c r="D34" s="19">
        <f>SUM(D32:D33)</f>
        <v>0</v>
      </c>
      <c r="E34" s="91">
        <f aca="true" t="shared" si="12" ref="E34:AA34">SUM(E32:E33)</f>
        <v>0</v>
      </c>
      <c r="F34" s="19">
        <f t="shared" si="12"/>
        <v>0</v>
      </c>
      <c r="G34" s="96">
        <f t="shared" si="12"/>
        <v>0</v>
      </c>
      <c r="H34" s="96">
        <f t="shared" si="12"/>
        <v>0</v>
      </c>
      <c r="I34" s="20">
        <f t="shared" si="12"/>
        <v>0</v>
      </c>
      <c r="J34" s="19">
        <f t="shared" si="12"/>
        <v>0</v>
      </c>
      <c r="K34" s="96">
        <f t="shared" si="12"/>
        <v>0</v>
      </c>
      <c r="L34" s="96">
        <f t="shared" si="12"/>
        <v>0</v>
      </c>
      <c r="M34" s="20">
        <f t="shared" si="12"/>
        <v>0</v>
      </c>
      <c r="N34" s="19">
        <f t="shared" si="12"/>
        <v>0</v>
      </c>
      <c r="O34" s="96">
        <f t="shared" si="12"/>
        <v>0</v>
      </c>
      <c r="P34" s="96">
        <f t="shared" si="12"/>
        <v>0</v>
      </c>
      <c r="Q34" s="20">
        <f t="shared" si="12"/>
        <v>0</v>
      </c>
      <c r="R34" s="19">
        <f t="shared" si="12"/>
        <v>0</v>
      </c>
      <c r="S34" s="96">
        <f t="shared" si="12"/>
        <v>0</v>
      </c>
      <c r="T34" s="96">
        <f t="shared" si="12"/>
        <v>0</v>
      </c>
      <c r="U34" s="20">
        <f t="shared" si="12"/>
        <v>0</v>
      </c>
      <c r="V34" s="19">
        <f t="shared" si="12"/>
        <v>0</v>
      </c>
      <c r="W34" s="96">
        <f t="shared" si="12"/>
        <v>0</v>
      </c>
      <c r="X34" s="96">
        <f t="shared" si="12"/>
        <v>0</v>
      </c>
      <c r="Y34" s="20">
        <f t="shared" si="12"/>
        <v>0</v>
      </c>
      <c r="Z34" s="21">
        <f t="shared" si="12"/>
        <v>0</v>
      </c>
      <c r="AA34" s="91">
        <f t="shared" si="12"/>
        <v>0</v>
      </c>
      <c r="AB34" s="117">
        <f t="shared" si="10"/>
        <v>0</v>
      </c>
      <c r="AC34" s="48">
        <f t="shared" si="11"/>
        <v>0</v>
      </c>
      <c r="AD34" s="64">
        <f>SUM(AD32:AD33)</f>
        <v>0</v>
      </c>
    </row>
    <row r="35" spans="1:30" ht="13.5">
      <c r="A35" s="297" t="s">
        <v>67</v>
      </c>
      <c r="B35" s="17" t="s">
        <v>1</v>
      </c>
      <c r="C35" s="26">
        <v>7700</v>
      </c>
      <c r="D35" s="83"/>
      <c r="E35" s="92"/>
      <c r="F35" s="83"/>
      <c r="G35" s="97"/>
      <c r="H35" s="97"/>
      <c r="I35" s="84"/>
      <c r="J35" s="83"/>
      <c r="K35" s="97"/>
      <c r="L35" s="97"/>
      <c r="M35" s="84"/>
      <c r="N35" s="83"/>
      <c r="O35" s="97"/>
      <c r="P35" s="97"/>
      <c r="Q35" s="84"/>
      <c r="R35" s="83"/>
      <c r="S35" s="97"/>
      <c r="T35" s="97"/>
      <c r="U35" s="84"/>
      <c r="V35" s="83"/>
      <c r="W35" s="97"/>
      <c r="X35" s="97"/>
      <c r="Y35" s="84"/>
      <c r="Z35" s="82"/>
      <c r="AA35" s="90"/>
      <c r="AB35" s="116">
        <f t="shared" si="10"/>
        <v>0</v>
      </c>
      <c r="AC35" s="29">
        <f t="shared" si="11"/>
        <v>0</v>
      </c>
      <c r="AD35" s="62">
        <f>C35*AC35</f>
        <v>0</v>
      </c>
    </row>
    <row r="36" spans="1:30" ht="13.5">
      <c r="A36" s="298"/>
      <c r="B36" s="3" t="s">
        <v>2</v>
      </c>
      <c r="C36" s="27">
        <v>7700</v>
      </c>
      <c r="D36" s="80"/>
      <c r="E36" s="90"/>
      <c r="F36" s="80"/>
      <c r="G36" s="95"/>
      <c r="H36" s="95"/>
      <c r="I36" s="81"/>
      <c r="J36" s="80"/>
      <c r="K36" s="95"/>
      <c r="L36" s="95"/>
      <c r="M36" s="81"/>
      <c r="N36" s="80"/>
      <c r="O36" s="95"/>
      <c r="P36" s="95"/>
      <c r="Q36" s="81"/>
      <c r="R36" s="80"/>
      <c r="S36" s="95"/>
      <c r="T36" s="95"/>
      <c r="U36" s="81"/>
      <c r="V36" s="80"/>
      <c r="W36" s="95"/>
      <c r="X36" s="95"/>
      <c r="Y36" s="81"/>
      <c r="Z36" s="82"/>
      <c r="AA36" s="90"/>
      <c r="AB36" s="116">
        <f t="shared" si="10"/>
        <v>0</v>
      </c>
      <c r="AC36" s="29">
        <f t="shared" si="11"/>
        <v>0</v>
      </c>
      <c r="AD36" s="63">
        <f>C36*AC36</f>
        <v>0</v>
      </c>
    </row>
    <row r="37" spans="1:30" ht="13.5">
      <c r="A37" s="299"/>
      <c r="B37" s="46" t="s">
        <v>3</v>
      </c>
      <c r="C37" s="47"/>
      <c r="D37" s="19">
        <f aca="true" t="shared" si="13" ref="D37:AA37">SUM(D35:D36)</f>
        <v>0</v>
      </c>
      <c r="E37" s="91">
        <f t="shared" si="13"/>
        <v>0</v>
      </c>
      <c r="F37" s="19">
        <f t="shared" si="13"/>
        <v>0</v>
      </c>
      <c r="G37" s="96">
        <f t="shared" si="13"/>
        <v>0</v>
      </c>
      <c r="H37" s="96">
        <f t="shared" si="13"/>
        <v>0</v>
      </c>
      <c r="I37" s="20">
        <f t="shared" si="13"/>
        <v>0</v>
      </c>
      <c r="J37" s="19">
        <f t="shared" si="13"/>
        <v>0</v>
      </c>
      <c r="K37" s="96">
        <f t="shared" si="13"/>
        <v>0</v>
      </c>
      <c r="L37" s="96">
        <f t="shared" si="13"/>
        <v>0</v>
      </c>
      <c r="M37" s="20">
        <f t="shared" si="13"/>
        <v>0</v>
      </c>
      <c r="N37" s="19">
        <f t="shared" si="13"/>
        <v>0</v>
      </c>
      <c r="O37" s="96">
        <f t="shared" si="13"/>
        <v>0</v>
      </c>
      <c r="P37" s="96">
        <f t="shared" si="13"/>
        <v>0</v>
      </c>
      <c r="Q37" s="20">
        <f t="shared" si="13"/>
        <v>0</v>
      </c>
      <c r="R37" s="19">
        <f t="shared" si="13"/>
        <v>0</v>
      </c>
      <c r="S37" s="96">
        <f t="shared" si="13"/>
        <v>0</v>
      </c>
      <c r="T37" s="96">
        <f t="shared" si="13"/>
        <v>0</v>
      </c>
      <c r="U37" s="20">
        <f t="shared" si="13"/>
        <v>0</v>
      </c>
      <c r="V37" s="19">
        <f t="shared" si="13"/>
        <v>0</v>
      </c>
      <c r="W37" s="96">
        <f t="shared" si="13"/>
        <v>0</v>
      </c>
      <c r="X37" s="96">
        <f t="shared" si="13"/>
        <v>0</v>
      </c>
      <c r="Y37" s="20">
        <f t="shared" si="13"/>
        <v>0</v>
      </c>
      <c r="Z37" s="21">
        <f t="shared" si="13"/>
        <v>0</v>
      </c>
      <c r="AA37" s="91">
        <f t="shared" si="13"/>
        <v>0</v>
      </c>
      <c r="AB37" s="117">
        <f t="shared" si="10"/>
        <v>0</v>
      </c>
      <c r="AC37" s="48">
        <f t="shared" si="11"/>
        <v>0</v>
      </c>
      <c r="AD37" s="64">
        <f>SUM(AD35:AD36)</f>
        <v>0</v>
      </c>
    </row>
    <row r="38" spans="1:30" ht="19.5" customHeight="1">
      <c r="A38" s="292" t="s">
        <v>8</v>
      </c>
      <c r="B38" s="293"/>
      <c r="C38" s="28"/>
      <c r="D38" s="13">
        <f>SUM(D37,D34)</f>
        <v>0</v>
      </c>
      <c r="E38" s="93">
        <f aca="true" t="shared" si="14" ref="E38:AA38">SUM(E37,E34)</f>
        <v>0</v>
      </c>
      <c r="F38" s="13">
        <f t="shared" si="14"/>
        <v>0</v>
      </c>
      <c r="G38" s="98">
        <f t="shared" si="14"/>
        <v>0</v>
      </c>
      <c r="H38" s="98">
        <f t="shared" si="14"/>
        <v>0</v>
      </c>
      <c r="I38" s="14">
        <f t="shared" si="14"/>
        <v>0</v>
      </c>
      <c r="J38" s="13">
        <f t="shared" si="14"/>
        <v>0</v>
      </c>
      <c r="K38" s="98">
        <f t="shared" si="14"/>
        <v>0</v>
      </c>
      <c r="L38" s="98">
        <f t="shared" si="14"/>
        <v>0</v>
      </c>
      <c r="M38" s="14">
        <f t="shared" si="14"/>
        <v>0</v>
      </c>
      <c r="N38" s="13">
        <f t="shared" si="14"/>
        <v>0</v>
      </c>
      <c r="O38" s="98">
        <f t="shared" si="14"/>
        <v>0</v>
      </c>
      <c r="P38" s="98">
        <f t="shared" si="14"/>
        <v>0</v>
      </c>
      <c r="Q38" s="14">
        <f t="shared" si="14"/>
        <v>0</v>
      </c>
      <c r="R38" s="13">
        <f t="shared" si="14"/>
        <v>0</v>
      </c>
      <c r="S38" s="98">
        <f t="shared" si="14"/>
        <v>0</v>
      </c>
      <c r="T38" s="98">
        <f t="shared" si="14"/>
        <v>0</v>
      </c>
      <c r="U38" s="14">
        <f t="shared" si="14"/>
        <v>0</v>
      </c>
      <c r="V38" s="13">
        <f t="shared" si="14"/>
        <v>0</v>
      </c>
      <c r="W38" s="98">
        <f t="shared" si="14"/>
        <v>0</v>
      </c>
      <c r="X38" s="98">
        <f t="shared" si="14"/>
        <v>0</v>
      </c>
      <c r="Y38" s="14">
        <f t="shared" si="14"/>
        <v>0</v>
      </c>
      <c r="Z38" s="15">
        <f t="shared" si="14"/>
        <v>0</v>
      </c>
      <c r="AA38" s="93">
        <f t="shared" si="14"/>
        <v>0</v>
      </c>
      <c r="AB38" s="118">
        <f t="shared" si="10"/>
        <v>0</v>
      </c>
      <c r="AC38" s="30">
        <f t="shared" si="11"/>
        <v>0</v>
      </c>
      <c r="AD38" s="65">
        <f>SUM(AD37,AD34)</f>
        <v>0</v>
      </c>
    </row>
    <row r="39" ht="14.25" thickBot="1"/>
    <row r="40" spans="1:7" ht="13.5" customHeight="1">
      <c r="A40" s="281" t="s">
        <v>19</v>
      </c>
      <c r="B40" s="283" t="s">
        <v>45</v>
      </c>
      <c r="C40" s="284"/>
      <c r="D40" s="284"/>
      <c r="E40" s="285"/>
      <c r="F40" s="277" t="s">
        <v>60</v>
      </c>
      <c r="G40" s="278"/>
    </row>
    <row r="41" spans="1:30" ht="18" thickBot="1">
      <c r="A41" s="282"/>
      <c r="B41" s="286"/>
      <c r="C41" s="287"/>
      <c r="D41" s="287"/>
      <c r="E41" s="288"/>
      <c r="F41" s="279"/>
      <c r="G41" s="280"/>
      <c r="AD41" s="99" t="s">
        <v>19</v>
      </c>
    </row>
    <row r="42" spans="1:30" ht="19.5" customHeight="1">
      <c r="A42" s="16" t="s">
        <v>9</v>
      </c>
      <c r="B42" s="3" t="s">
        <v>10</v>
      </c>
      <c r="C42" s="70" t="s">
        <v>13</v>
      </c>
      <c r="D42" s="290" t="s">
        <v>72</v>
      </c>
      <c r="E42" s="291"/>
      <c r="F42" s="276" t="s">
        <v>73</v>
      </c>
      <c r="G42" s="277"/>
      <c r="H42" s="277"/>
      <c r="I42" s="278"/>
      <c r="J42" s="276" t="s">
        <v>74</v>
      </c>
      <c r="K42" s="277"/>
      <c r="L42" s="277"/>
      <c r="M42" s="278"/>
      <c r="N42" s="276" t="s">
        <v>75</v>
      </c>
      <c r="O42" s="277"/>
      <c r="P42" s="277"/>
      <c r="Q42" s="278"/>
      <c r="R42" s="276" t="s">
        <v>76</v>
      </c>
      <c r="S42" s="277"/>
      <c r="T42" s="277"/>
      <c r="U42" s="278"/>
      <c r="V42" s="276" t="s">
        <v>77</v>
      </c>
      <c r="W42" s="277"/>
      <c r="X42" s="277"/>
      <c r="Y42" s="278"/>
      <c r="Z42" s="289" t="s">
        <v>78</v>
      </c>
      <c r="AA42" s="278"/>
      <c r="AB42" s="86" t="s">
        <v>65</v>
      </c>
      <c r="AC42" s="86" t="s">
        <v>65</v>
      </c>
      <c r="AD42" s="24" t="s">
        <v>13</v>
      </c>
    </row>
    <row r="43" spans="1:30" ht="19.5" customHeight="1">
      <c r="A43" s="22"/>
      <c r="B43" s="3"/>
      <c r="C43" s="6" t="s">
        <v>12</v>
      </c>
      <c r="D43" s="10" t="s">
        <v>4</v>
      </c>
      <c r="E43" s="89" t="s">
        <v>5</v>
      </c>
      <c r="F43" s="10" t="s">
        <v>6</v>
      </c>
      <c r="G43" s="94" t="s">
        <v>7</v>
      </c>
      <c r="H43" s="94" t="s">
        <v>4</v>
      </c>
      <c r="I43" s="11" t="s">
        <v>5</v>
      </c>
      <c r="J43" s="10" t="s">
        <v>6</v>
      </c>
      <c r="K43" s="94" t="s">
        <v>7</v>
      </c>
      <c r="L43" s="94" t="s">
        <v>4</v>
      </c>
      <c r="M43" s="11" t="s">
        <v>5</v>
      </c>
      <c r="N43" s="10" t="s">
        <v>6</v>
      </c>
      <c r="O43" s="94" t="s">
        <v>7</v>
      </c>
      <c r="P43" s="94" t="s">
        <v>4</v>
      </c>
      <c r="Q43" s="11" t="s">
        <v>5</v>
      </c>
      <c r="R43" s="10" t="s">
        <v>6</v>
      </c>
      <c r="S43" s="94" t="s">
        <v>7</v>
      </c>
      <c r="T43" s="94" t="s">
        <v>4</v>
      </c>
      <c r="U43" s="11" t="s">
        <v>5</v>
      </c>
      <c r="V43" s="10" t="s">
        <v>6</v>
      </c>
      <c r="W43" s="94" t="s">
        <v>7</v>
      </c>
      <c r="X43" s="94" t="s">
        <v>4</v>
      </c>
      <c r="Y43" s="11" t="s">
        <v>5</v>
      </c>
      <c r="Z43" s="10" t="s">
        <v>6</v>
      </c>
      <c r="AA43" s="89" t="s">
        <v>7</v>
      </c>
      <c r="AB43" s="87" t="s">
        <v>7</v>
      </c>
      <c r="AC43" s="87" t="s">
        <v>5</v>
      </c>
      <c r="AD43" s="32" t="s">
        <v>14</v>
      </c>
    </row>
    <row r="44" spans="1:30" ht="13.5">
      <c r="A44" s="294" t="s">
        <v>0</v>
      </c>
      <c r="B44" s="17" t="s">
        <v>1</v>
      </c>
      <c r="C44" s="25">
        <v>7200</v>
      </c>
      <c r="D44" s="80"/>
      <c r="E44" s="90"/>
      <c r="F44" s="80"/>
      <c r="G44" s="95"/>
      <c r="H44" s="95"/>
      <c r="I44" s="81"/>
      <c r="J44" s="80"/>
      <c r="K44" s="95"/>
      <c r="L44" s="95"/>
      <c r="M44" s="81"/>
      <c r="N44" s="80"/>
      <c r="O44" s="95"/>
      <c r="P44" s="95"/>
      <c r="Q44" s="81"/>
      <c r="R44" s="80"/>
      <c r="S44" s="95"/>
      <c r="T44" s="95"/>
      <c r="U44" s="81"/>
      <c r="V44" s="80"/>
      <c r="W44" s="95"/>
      <c r="X44" s="95"/>
      <c r="Y44" s="81"/>
      <c r="Z44" s="82"/>
      <c r="AA44" s="90"/>
      <c r="AB44" s="116">
        <f>SUM(G44,K44,O44,S44,W44,AA44)</f>
        <v>0</v>
      </c>
      <c r="AC44" s="29">
        <f>SUM(E44,I44,M44,Q44,U44,Y44)</f>
        <v>0</v>
      </c>
      <c r="AD44" s="62">
        <f>C44*AC44</f>
        <v>0</v>
      </c>
    </row>
    <row r="45" spans="1:30" ht="13.5">
      <c r="A45" s="295"/>
      <c r="B45" s="3" t="s">
        <v>2</v>
      </c>
      <c r="C45" s="45">
        <v>7200</v>
      </c>
      <c r="D45" s="80"/>
      <c r="E45" s="90"/>
      <c r="F45" s="80"/>
      <c r="G45" s="95"/>
      <c r="H45" s="95"/>
      <c r="I45" s="81"/>
      <c r="J45" s="80"/>
      <c r="K45" s="95"/>
      <c r="L45" s="95"/>
      <c r="M45" s="81"/>
      <c r="N45" s="80"/>
      <c r="O45" s="95"/>
      <c r="P45" s="95"/>
      <c r="Q45" s="81"/>
      <c r="R45" s="80"/>
      <c r="S45" s="95"/>
      <c r="T45" s="95"/>
      <c r="U45" s="81"/>
      <c r="V45" s="80"/>
      <c r="W45" s="95"/>
      <c r="X45" s="95"/>
      <c r="Y45" s="81"/>
      <c r="Z45" s="82"/>
      <c r="AA45" s="90"/>
      <c r="AB45" s="116">
        <f aca="true" t="shared" si="15" ref="AB45:AB50">SUM(G45,K45,O45,S45,W45,AA45)</f>
        <v>0</v>
      </c>
      <c r="AC45" s="29">
        <f aca="true" t="shared" si="16" ref="AC45:AC50">SUM(E45,I45,M45,Q45,U45,Y45)</f>
        <v>0</v>
      </c>
      <c r="AD45" s="63">
        <f>C45*AC45</f>
        <v>0</v>
      </c>
    </row>
    <row r="46" spans="1:30" ht="13.5">
      <c r="A46" s="296"/>
      <c r="B46" s="46" t="s">
        <v>3</v>
      </c>
      <c r="C46" s="47"/>
      <c r="D46" s="19">
        <f>SUM(D44:D45)</f>
        <v>0</v>
      </c>
      <c r="E46" s="91">
        <f aca="true" t="shared" si="17" ref="E46:AA46">SUM(E44:E45)</f>
        <v>0</v>
      </c>
      <c r="F46" s="19">
        <f t="shared" si="17"/>
        <v>0</v>
      </c>
      <c r="G46" s="96">
        <f t="shared" si="17"/>
        <v>0</v>
      </c>
      <c r="H46" s="96">
        <f t="shared" si="17"/>
        <v>0</v>
      </c>
      <c r="I46" s="20">
        <f t="shared" si="17"/>
        <v>0</v>
      </c>
      <c r="J46" s="19">
        <f t="shared" si="17"/>
        <v>0</v>
      </c>
      <c r="K46" s="96">
        <f t="shared" si="17"/>
        <v>0</v>
      </c>
      <c r="L46" s="96">
        <f t="shared" si="17"/>
        <v>0</v>
      </c>
      <c r="M46" s="20">
        <f t="shared" si="17"/>
        <v>0</v>
      </c>
      <c r="N46" s="19">
        <f t="shared" si="17"/>
        <v>0</v>
      </c>
      <c r="O46" s="96">
        <f t="shared" si="17"/>
        <v>0</v>
      </c>
      <c r="P46" s="96">
        <f t="shared" si="17"/>
        <v>0</v>
      </c>
      <c r="Q46" s="20">
        <f t="shared" si="17"/>
        <v>0</v>
      </c>
      <c r="R46" s="19">
        <f t="shared" si="17"/>
        <v>0</v>
      </c>
      <c r="S46" s="96">
        <f t="shared" si="17"/>
        <v>0</v>
      </c>
      <c r="T46" s="96">
        <f t="shared" si="17"/>
        <v>0</v>
      </c>
      <c r="U46" s="20">
        <f t="shared" si="17"/>
        <v>0</v>
      </c>
      <c r="V46" s="19">
        <f t="shared" si="17"/>
        <v>0</v>
      </c>
      <c r="W46" s="96">
        <f t="shared" si="17"/>
        <v>0</v>
      </c>
      <c r="X46" s="96">
        <f t="shared" si="17"/>
        <v>0</v>
      </c>
      <c r="Y46" s="20">
        <f t="shared" si="17"/>
        <v>0</v>
      </c>
      <c r="Z46" s="21">
        <f t="shared" si="17"/>
        <v>0</v>
      </c>
      <c r="AA46" s="91">
        <f t="shared" si="17"/>
        <v>0</v>
      </c>
      <c r="AB46" s="117">
        <f t="shared" si="15"/>
        <v>0</v>
      </c>
      <c r="AC46" s="48">
        <f t="shared" si="16"/>
        <v>0</v>
      </c>
      <c r="AD46" s="64">
        <f>SUM(AD44:AD45)</f>
        <v>0</v>
      </c>
    </row>
    <row r="47" spans="1:30" ht="13.5">
      <c r="A47" s="297" t="s">
        <v>67</v>
      </c>
      <c r="B47" s="17" t="s">
        <v>1</v>
      </c>
      <c r="C47" s="26">
        <v>7700</v>
      </c>
      <c r="D47" s="83"/>
      <c r="E47" s="92"/>
      <c r="F47" s="83"/>
      <c r="G47" s="97"/>
      <c r="H47" s="97"/>
      <c r="I47" s="84"/>
      <c r="J47" s="83"/>
      <c r="K47" s="97"/>
      <c r="L47" s="97"/>
      <c r="M47" s="84"/>
      <c r="N47" s="83"/>
      <c r="O47" s="97"/>
      <c r="P47" s="97"/>
      <c r="Q47" s="84"/>
      <c r="R47" s="83"/>
      <c r="S47" s="97"/>
      <c r="T47" s="97"/>
      <c r="U47" s="84"/>
      <c r="V47" s="83"/>
      <c r="W47" s="97"/>
      <c r="X47" s="97"/>
      <c r="Y47" s="84"/>
      <c r="Z47" s="82"/>
      <c r="AA47" s="90"/>
      <c r="AB47" s="116">
        <f t="shared" si="15"/>
        <v>0</v>
      </c>
      <c r="AC47" s="29">
        <f t="shared" si="16"/>
        <v>0</v>
      </c>
      <c r="AD47" s="62">
        <f>C47*AC47</f>
        <v>0</v>
      </c>
    </row>
    <row r="48" spans="1:30" ht="13.5">
      <c r="A48" s="298"/>
      <c r="B48" s="3" t="s">
        <v>2</v>
      </c>
      <c r="C48" s="27">
        <v>7700</v>
      </c>
      <c r="D48" s="80"/>
      <c r="E48" s="90"/>
      <c r="F48" s="80"/>
      <c r="G48" s="95"/>
      <c r="H48" s="95"/>
      <c r="I48" s="81"/>
      <c r="J48" s="80"/>
      <c r="K48" s="95"/>
      <c r="L48" s="95"/>
      <c r="M48" s="81"/>
      <c r="N48" s="80"/>
      <c r="O48" s="95"/>
      <c r="P48" s="95"/>
      <c r="Q48" s="81"/>
      <c r="R48" s="80"/>
      <c r="S48" s="95"/>
      <c r="T48" s="95"/>
      <c r="U48" s="81"/>
      <c r="V48" s="80"/>
      <c r="W48" s="95"/>
      <c r="X48" s="95"/>
      <c r="Y48" s="81"/>
      <c r="Z48" s="82"/>
      <c r="AA48" s="90"/>
      <c r="AB48" s="116">
        <f t="shared" si="15"/>
        <v>0</v>
      </c>
      <c r="AC48" s="29">
        <f t="shared" si="16"/>
        <v>0</v>
      </c>
      <c r="AD48" s="63">
        <f>C48*AC48</f>
        <v>0</v>
      </c>
    </row>
    <row r="49" spans="1:30" ht="13.5">
      <c r="A49" s="299"/>
      <c r="B49" s="46" t="s">
        <v>3</v>
      </c>
      <c r="C49" s="47"/>
      <c r="D49" s="19">
        <f aca="true" t="shared" si="18" ref="D49:AA49">SUM(D47:D48)</f>
        <v>0</v>
      </c>
      <c r="E49" s="91">
        <f t="shared" si="18"/>
        <v>0</v>
      </c>
      <c r="F49" s="19">
        <f t="shared" si="18"/>
        <v>0</v>
      </c>
      <c r="G49" s="96">
        <f t="shared" si="18"/>
        <v>0</v>
      </c>
      <c r="H49" s="96">
        <f t="shared" si="18"/>
        <v>0</v>
      </c>
      <c r="I49" s="20">
        <f t="shared" si="18"/>
        <v>0</v>
      </c>
      <c r="J49" s="19">
        <f t="shared" si="18"/>
        <v>0</v>
      </c>
      <c r="K49" s="96">
        <f t="shared" si="18"/>
        <v>0</v>
      </c>
      <c r="L49" s="96">
        <f t="shared" si="18"/>
        <v>0</v>
      </c>
      <c r="M49" s="20">
        <f t="shared" si="18"/>
        <v>0</v>
      </c>
      <c r="N49" s="19">
        <f t="shared" si="18"/>
        <v>0</v>
      </c>
      <c r="O49" s="96">
        <f t="shared" si="18"/>
        <v>0</v>
      </c>
      <c r="P49" s="96">
        <f t="shared" si="18"/>
        <v>0</v>
      </c>
      <c r="Q49" s="20">
        <f t="shared" si="18"/>
        <v>0</v>
      </c>
      <c r="R49" s="19">
        <f t="shared" si="18"/>
        <v>0</v>
      </c>
      <c r="S49" s="96">
        <f t="shared" si="18"/>
        <v>0</v>
      </c>
      <c r="T49" s="96">
        <f t="shared" si="18"/>
        <v>0</v>
      </c>
      <c r="U49" s="20">
        <f t="shared" si="18"/>
        <v>0</v>
      </c>
      <c r="V49" s="19">
        <f t="shared" si="18"/>
        <v>0</v>
      </c>
      <c r="W49" s="96">
        <f t="shared" si="18"/>
        <v>0</v>
      </c>
      <c r="X49" s="96">
        <f t="shared" si="18"/>
        <v>0</v>
      </c>
      <c r="Y49" s="20">
        <f t="shared" si="18"/>
        <v>0</v>
      </c>
      <c r="Z49" s="21">
        <f t="shared" si="18"/>
        <v>0</v>
      </c>
      <c r="AA49" s="91">
        <f t="shared" si="18"/>
        <v>0</v>
      </c>
      <c r="AB49" s="117">
        <f t="shared" si="15"/>
        <v>0</v>
      </c>
      <c r="AC49" s="48">
        <f t="shared" si="16"/>
        <v>0</v>
      </c>
      <c r="AD49" s="64">
        <f>SUM(AD47:AD48)</f>
        <v>0</v>
      </c>
    </row>
    <row r="50" spans="1:30" ht="19.5" customHeight="1">
      <c r="A50" s="292" t="s">
        <v>8</v>
      </c>
      <c r="B50" s="293"/>
      <c r="C50" s="28"/>
      <c r="D50" s="13">
        <f>SUM(D49,D46)</f>
        <v>0</v>
      </c>
      <c r="E50" s="93">
        <f aca="true" t="shared" si="19" ref="E50:AA50">SUM(E49,E46)</f>
        <v>0</v>
      </c>
      <c r="F50" s="13">
        <f t="shared" si="19"/>
        <v>0</v>
      </c>
      <c r="G50" s="98">
        <f t="shared" si="19"/>
        <v>0</v>
      </c>
      <c r="H50" s="98">
        <f t="shared" si="19"/>
        <v>0</v>
      </c>
      <c r="I50" s="14">
        <f t="shared" si="19"/>
        <v>0</v>
      </c>
      <c r="J50" s="13">
        <f t="shared" si="19"/>
        <v>0</v>
      </c>
      <c r="K50" s="98">
        <f t="shared" si="19"/>
        <v>0</v>
      </c>
      <c r="L50" s="98">
        <f t="shared" si="19"/>
        <v>0</v>
      </c>
      <c r="M50" s="14">
        <f t="shared" si="19"/>
        <v>0</v>
      </c>
      <c r="N50" s="13">
        <f t="shared" si="19"/>
        <v>0</v>
      </c>
      <c r="O50" s="98">
        <f t="shared" si="19"/>
        <v>0</v>
      </c>
      <c r="P50" s="98">
        <f t="shared" si="19"/>
        <v>0</v>
      </c>
      <c r="Q50" s="14">
        <f t="shared" si="19"/>
        <v>0</v>
      </c>
      <c r="R50" s="13">
        <f t="shared" si="19"/>
        <v>0</v>
      </c>
      <c r="S50" s="98">
        <f t="shared" si="19"/>
        <v>0</v>
      </c>
      <c r="T50" s="98">
        <f t="shared" si="19"/>
        <v>0</v>
      </c>
      <c r="U50" s="14">
        <f t="shared" si="19"/>
        <v>0</v>
      </c>
      <c r="V50" s="13">
        <f t="shared" si="19"/>
        <v>0</v>
      </c>
      <c r="W50" s="98">
        <f t="shared" si="19"/>
        <v>0</v>
      </c>
      <c r="X50" s="98">
        <f t="shared" si="19"/>
        <v>0</v>
      </c>
      <c r="Y50" s="14">
        <f t="shared" si="19"/>
        <v>0</v>
      </c>
      <c r="Z50" s="15">
        <f t="shared" si="19"/>
        <v>0</v>
      </c>
      <c r="AA50" s="93">
        <f t="shared" si="19"/>
        <v>0</v>
      </c>
      <c r="AB50" s="118">
        <f t="shared" si="15"/>
        <v>0</v>
      </c>
      <c r="AC50" s="30">
        <f t="shared" si="16"/>
        <v>0</v>
      </c>
      <c r="AD50" s="65">
        <f>SUM(AD49,AD46)</f>
        <v>0</v>
      </c>
    </row>
    <row r="51" ht="14.25" thickBot="1"/>
    <row r="52" spans="1:7" ht="13.5" customHeight="1">
      <c r="A52" s="281" t="s">
        <v>20</v>
      </c>
      <c r="B52" s="283" t="s">
        <v>45</v>
      </c>
      <c r="C52" s="284"/>
      <c r="D52" s="284"/>
      <c r="E52" s="285"/>
      <c r="F52" s="277" t="s">
        <v>60</v>
      </c>
      <c r="G52" s="278"/>
    </row>
    <row r="53" spans="1:30" ht="18" thickBot="1">
      <c r="A53" s="282"/>
      <c r="B53" s="286"/>
      <c r="C53" s="287"/>
      <c r="D53" s="287"/>
      <c r="E53" s="288"/>
      <c r="F53" s="279"/>
      <c r="G53" s="280"/>
      <c r="AD53" s="99" t="s">
        <v>20</v>
      </c>
    </row>
    <row r="54" spans="1:30" ht="19.5" customHeight="1">
      <c r="A54" s="16" t="s">
        <v>9</v>
      </c>
      <c r="B54" s="3" t="s">
        <v>10</v>
      </c>
      <c r="C54" s="70" t="s">
        <v>13</v>
      </c>
      <c r="D54" s="290" t="s">
        <v>72</v>
      </c>
      <c r="E54" s="291"/>
      <c r="F54" s="276" t="s">
        <v>73</v>
      </c>
      <c r="G54" s="277"/>
      <c r="H54" s="277"/>
      <c r="I54" s="278"/>
      <c r="J54" s="276" t="s">
        <v>74</v>
      </c>
      <c r="K54" s="277"/>
      <c r="L54" s="277"/>
      <c r="M54" s="278"/>
      <c r="N54" s="276" t="s">
        <v>75</v>
      </c>
      <c r="O54" s="277"/>
      <c r="P54" s="277"/>
      <c r="Q54" s="278"/>
      <c r="R54" s="276" t="s">
        <v>76</v>
      </c>
      <c r="S54" s="277"/>
      <c r="T54" s="277"/>
      <c r="U54" s="278"/>
      <c r="V54" s="276" t="s">
        <v>77</v>
      </c>
      <c r="W54" s="277"/>
      <c r="X54" s="277"/>
      <c r="Y54" s="278"/>
      <c r="Z54" s="289" t="s">
        <v>78</v>
      </c>
      <c r="AA54" s="278"/>
      <c r="AB54" s="86" t="s">
        <v>65</v>
      </c>
      <c r="AC54" s="86" t="s">
        <v>65</v>
      </c>
      <c r="AD54" s="24" t="s">
        <v>13</v>
      </c>
    </row>
    <row r="55" spans="1:30" ht="19.5" customHeight="1">
      <c r="A55" s="22"/>
      <c r="B55" s="3"/>
      <c r="C55" s="6" t="s">
        <v>12</v>
      </c>
      <c r="D55" s="10" t="s">
        <v>4</v>
      </c>
      <c r="E55" s="89" t="s">
        <v>5</v>
      </c>
      <c r="F55" s="10" t="s">
        <v>6</v>
      </c>
      <c r="G55" s="94" t="s">
        <v>7</v>
      </c>
      <c r="H55" s="94" t="s">
        <v>4</v>
      </c>
      <c r="I55" s="11" t="s">
        <v>5</v>
      </c>
      <c r="J55" s="10" t="s">
        <v>6</v>
      </c>
      <c r="K55" s="94" t="s">
        <v>7</v>
      </c>
      <c r="L55" s="94" t="s">
        <v>4</v>
      </c>
      <c r="M55" s="11" t="s">
        <v>5</v>
      </c>
      <c r="N55" s="10" t="s">
        <v>6</v>
      </c>
      <c r="O55" s="94" t="s">
        <v>7</v>
      </c>
      <c r="P55" s="94" t="s">
        <v>4</v>
      </c>
      <c r="Q55" s="11" t="s">
        <v>5</v>
      </c>
      <c r="R55" s="10" t="s">
        <v>6</v>
      </c>
      <c r="S55" s="94" t="s">
        <v>7</v>
      </c>
      <c r="T55" s="94" t="s">
        <v>4</v>
      </c>
      <c r="U55" s="11" t="s">
        <v>5</v>
      </c>
      <c r="V55" s="10" t="s">
        <v>6</v>
      </c>
      <c r="W55" s="94" t="s">
        <v>7</v>
      </c>
      <c r="X55" s="94" t="s">
        <v>4</v>
      </c>
      <c r="Y55" s="11" t="s">
        <v>5</v>
      </c>
      <c r="Z55" s="10" t="s">
        <v>6</v>
      </c>
      <c r="AA55" s="89" t="s">
        <v>7</v>
      </c>
      <c r="AB55" s="87" t="s">
        <v>7</v>
      </c>
      <c r="AC55" s="87" t="s">
        <v>5</v>
      </c>
      <c r="AD55" s="32" t="s">
        <v>14</v>
      </c>
    </row>
    <row r="56" spans="1:30" ht="13.5">
      <c r="A56" s="294" t="s">
        <v>0</v>
      </c>
      <c r="B56" s="17" t="s">
        <v>1</v>
      </c>
      <c r="C56" s="25">
        <v>7200</v>
      </c>
      <c r="D56" s="80"/>
      <c r="E56" s="90"/>
      <c r="F56" s="80"/>
      <c r="G56" s="95"/>
      <c r="H56" s="95"/>
      <c r="I56" s="81"/>
      <c r="J56" s="80"/>
      <c r="K56" s="95"/>
      <c r="L56" s="95"/>
      <c r="M56" s="81"/>
      <c r="N56" s="80"/>
      <c r="O56" s="95"/>
      <c r="P56" s="95"/>
      <c r="Q56" s="81"/>
      <c r="R56" s="80"/>
      <c r="S56" s="95"/>
      <c r="T56" s="95"/>
      <c r="U56" s="81"/>
      <c r="V56" s="80"/>
      <c r="W56" s="95"/>
      <c r="X56" s="95"/>
      <c r="Y56" s="81"/>
      <c r="Z56" s="82"/>
      <c r="AA56" s="90"/>
      <c r="AB56" s="116">
        <f>SUM(G56,K56,O56,S56,W56,AA56)</f>
        <v>0</v>
      </c>
      <c r="AC56" s="29">
        <f>SUM(E56,I56,M56,Q56,U56,Y56)</f>
        <v>0</v>
      </c>
      <c r="AD56" s="62">
        <f>C56*AC56</f>
        <v>0</v>
      </c>
    </row>
    <row r="57" spans="1:30" ht="13.5">
      <c r="A57" s="295"/>
      <c r="B57" s="3" t="s">
        <v>2</v>
      </c>
      <c r="C57" s="45">
        <v>7200</v>
      </c>
      <c r="D57" s="80"/>
      <c r="E57" s="90"/>
      <c r="F57" s="80"/>
      <c r="G57" s="95"/>
      <c r="H57" s="95"/>
      <c r="I57" s="81"/>
      <c r="J57" s="80"/>
      <c r="K57" s="95"/>
      <c r="L57" s="95"/>
      <c r="M57" s="81"/>
      <c r="N57" s="80"/>
      <c r="O57" s="95"/>
      <c r="P57" s="95"/>
      <c r="Q57" s="81"/>
      <c r="R57" s="80"/>
      <c r="S57" s="95"/>
      <c r="T57" s="95"/>
      <c r="U57" s="81"/>
      <c r="V57" s="80"/>
      <c r="W57" s="95"/>
      <c r="X57" s="95"/>
      <c r="Y57" s="81"/>
      <c r="Z57" s="82"/>
      <c r="AA57" s="90"/>
      <c r="AB57" s="116">
        <f aca="true" t="shared" si="20" ref="AB57:AB62">SUM(G57,K57,O57,S57,W57,AA57)</f>
        <v>0</v>
      </c>
      <c r="AC57" s="29">
        <f aca="true" t="shared" si="21" ref="AC57:AC62">SUM(E57,I57,M57,Q57,U57,Y57)</f>
        <v>0</v>
      </c>
      <c r="AD57" s="63">
        <f>C57*AC57</f>
        <v>0</v>
      </c>
    </row>
    <row r="58" spans="1:30" ht="13.5">
      <c r="A58" s="296"/>
      <c r="B58" s="46" t="s">
        <v>3</v>
      </c>
      <c r="C58" s="47"/>
      <c r="D58" s="19">
        <f>SUM(D56:D57)</f>
        <v>0</v>
      </c>
      <c r="E58" s="91">
        <f aca="true" t="shared" si="22" ref="E58:AA58">SUM(E56:E57)</f>
        <v>0</v>
      </c>
      <c r="F58" s="19">
        <f t="shared" si="22"/>
        <v>0</v>
      </c>
      <c r="G58" s="96">
        <f t="shared" si="22"/>
        <v>0</v>
      </c>
      <c r="H58" s="96">
        <f t="shared" si="22"/>
        <v>0</v>
      </c>
      <c r="I58" s="20">
        <f t="shared" si="22"/>
        <v>0</v>
      </c>
      <c r="J58" s="19">
        <f t="shared" si="22"/>
        <v>0</v>
      </c>
      <c r="K58" s="96">
        <f t="shared" si="22"/>
        <v>0</v>
      </c>
      <c r="L58" s="96">
        <f t="shared" si="22"/>
        <v>0</v>
      </c>
      <c r="M58" s="20">
        <f t="shared" si="22"/>
        <v>0</v>
      </c>
      <c r="N58" s="19">
        <f t="shared" si="22"/>
        <v>0</v>
      </c>
      <c r="O58" s="96">
        <f t="shared" si="22"/>
        <v>0</v>
      </c>
      <c r="P58" s="96">
        <f t="shared" si="22"/>
        <v>0</v>
      </c>
      <c r="Q58" s="20">
        <f t="shared" si="22"/>
        <v>0</v>
      </c>
      <c r="R58" s="19">
        <f t="shared" si="22"/>
        <v>0</v>
      </c>
      <c r="S58" s="96">
        <f t="shared" si="22"/>
        <v>0</v>
      </c>
      <c r="T58" s="96">
        <f t="shared" si="22"/>
        <v>0</v>
      </c>
      <c r="U58" s="20">
        <f t="shared" si="22"/>
        <v>0</v>
      </c>
      <c r="V58" s="19">
        <f t="shared" si="22"/>
        <v>0</v>
      </c>
      <c r="W58" s="96">
        <f t="shared" si="22"/>
        <v>0</v>
      </c>
      <c r="X58" s="96">
        <f t="shared" si="22"/>
        <v>0</v>
      </c>
      <c r="Y58" s="20">
        <f t="shared" si="22"/>
        <v>0</v>
      </c>
      <c r="Z58" s="21">
        <f t="shared" si="22"/>
        <v>0</v>
      </c>
      <c r="AA58" s="91">
        <f t="shared" si="22"/>
        <v>0</v>
      </c>
      <c r="AB58" s="117">
        <f t="shared" si="20"/>
        <v>0</v>
      </c>
      <c r="AC58" s="48">
        <f t="shared" si="21"/>
        <v>0</v>
      </c>
      <c r="AD58" s="64">
        <f>SUM(AD56:AD57)</f>
        <v>0</v>
      </c>
    </row>
    <row r="59" spans="1:30" ht="13.5">
      <c r="A59" s="297" t="s">
        <v>67</v>
      </c>
      <c r="B59" s="17" t="s">
        <v>1</v>
      </c>
      <c r="C59" s="26">
        <v>7700</v>
      </c>
      <c r="D59" s="83"/>
      <c r="E59" s="92"/>
      <c r="F59" s="83"/>
      <c r="G59" s="97"/>
      <c r="H59" s="97"/>
      <c r="I59" s="84"/>
      <c r="J59" s="83"/>
      <c r="K59" s="97"/>
      <c r="L59" s="97"/>
      <c r="M59" s="84"/>
      <c r="N59" s="83"/>
      <c r="O59" s="97"/>
      <c r="P59" s="97"/>
      <c r="Q59" s="84"/>
      <c r="R59" s="83"/>
      <c r="S59" s="97"/>
      <c r="T59" s="97"/>
      <c r="U59" s="84"/>
      <c r="V59" s="83"/>
      <c r="W59" s="97"/>
      <c r="X59" s="97"/>
      <c r="Y59" s="84"/>
      <c r="Z59" s="82"/>
      <c r="AA59" s="90"/>
      <c r="AB59" s="116">
        <f t="shared" si="20"/>
        <v>0</v>
      </c>
      <c r="AC59" s="29">
        <f t="shared" si="21"/>
        <v>0</v>
      </c>
      <c r="AD59" s="62">
        <f>C59*AC59</f>
        <v>0</v>
      </c>
    </row>
    <row r="60" spans="1:30" ht="13.5">
      <c r="A60" s="298"/>
      <c r="B60" s="3" t="s">
        <v>2</v>
      </c>
      <c r="C60" s="27">
        <v>7700</v>
      </c>
      <c r="D60" s="80"/>
      <c r="E60" s="90"/>
      <c r="F60" s="80"/>
      <c r="G60" s="95"/>
      <c r="H60" s="95"/>
      <c r="I60" s="81"/>
      <c r="J60" s="80"/>
      <c r="K60" s="95"/>
      <c r="L60" s="95"/>
      <c r="M60" s="81"/>
      <c r="N60" s="80"/>
      <c r="O60" s="95"/>
      <c r="P60" s="95"/>
      <c r="Q60" s="81"/>
      <c r="R60" s="80"/>
      <c r="S60" s="95"/>
      <c r="T60" s="95"/>
      <c r="U60" s="81"/>
      <c r="V60" s="80"/>
      <c r="W60" s="95"/>
      <c r="X60" s="95"/>
      <c r="Y60" s="81"/>
      <c r="Z60" s="82"/>
      <c r="AA60" s="90"/>
      <c r="AB60" s="116">
        <f t="shared" si="20"/>
        <v>0</v>
      </c>
      <c r="AC60" s="29">
        <f t="shared" si="21"/>
        <v>0</v>
      </c>
      <c r="AD60" s="63">
        <f>C60*AC60</f>
        <v>0</v>
      </c>
    </row>
    <row r="61" spans="1:30" ht="13.5">
      <c r="A61" s="299"/>
      <c r="B61" s="46" t="s">
        <v>3</v>
      </c>
      <c r="C61" s="47"/>
      <c r="D61" s="19">
        <f aca="true" t="shared" si="23" ref="D61:AA61">SUM(D59:D60)</f>
        <v>0</v>
      </c>
      <c r="E61" s="91">
        <f t="shared" si="23"/>
        <v>0</v>
      </c>
      <c r="F61" s="19">
        <f t="shared" si="23"/>
        <v>0</v>
      </c>
      <c r="G61" s="96">
        <f t="shared" si="23"/>
        <v>0</v>
      </c>
      <c r="H61" s="96">
        <f t="shared" si="23"/>
        <v>0</v>
      </c>
      <c r="I61" s="20">
        <f t="shared" si="23"/>
        <v>0</v>
      </c>
      <c r="J61" s="19">
        <f t="shared" si="23"/>
        <v>0</v>
      </c>
      <c r="K61" s="96">
        <f t="shared" si="23"/>
        <v>0</v>
      </c>
      <c r="L61" s="96">
        <f t="shared" si="23"/>
        <v>0</v>
      </c>
      <c r="M61" s="20">
        <f t="shared" si="23"/>
        <v>0</v>
      </c>
      <c r="N61" s="19">
        <f t="shared" si="23"/>
        <v>0</v>
      </c>
      <c r="O61" s="96">
        <f t="shared" si="23"/>
        <v>0</v>
      </c>
      <c r="P61" s="96">
        <f t="shared" si="23"/>
        <v>0</v>
      </c>
      <c r="Q61" s="20">
        <f t="shared" si="23"/>
        <v>0</v>
      </c>
      <c r="R61" s="19">
        <f t="shared" si="23"/>
        <v>0</v>
      </c>
      <c r="S61" s="96">
        <f t="shared" si="23"/>
        <v>0</v>
      </c>
      <c r="T61" s="96">
        <f t="shared" si="23"/>
        <v>0</v>
      </c>
      <c r="U61" s="20">
        <f t="shared" si="23"/>
        <v>0</v>
      </c>
      <c r="V61" s="19">
        <f t="shared" si="23"/>
        <v>0</v>
      </c>
      <c r="W61" s="96">
        <f t="shared" si="23"/>
        <v>0</v>
      </c>
      <c r="X61" s="96">
        <f t="shared" si="23"/>
        <v>0</v>
      </c>
      <c r="Y61" s="20">
        <f t="shared" si="23"/>
        <v>0</v>
      </c>
      <c r="Z61" s="21">
        <f t="shared" si="23"/>
        <v>0</v>
      </c>
      <c r="AA61" s="91">
        <f t="shared" si="23"/>
        <v>0</v>
      </c>
      <c r="AB61" s="117">
        <f t="shared" si="20"/>
        <v>0</v>
      </c>
      <c r="AC61" s="48">
        <f t="shared" si="21"/>
        <v>0</v>
      </c>
      <c r="AD61" s="64">
        <f>SUM(AD59:AD60)</f>
        <v>0</v>
      </c>
    </row>
    <row r="62" spans="1:30" ht="19.5" customHeight="1">
      <c r="A62" s="292" t="s">
        <v>8</v>
      </c>
      <c r="B62" s="293"/>
      <c r="C62" s="28"/>
      <c r="D62" s="13">
        <f>SUM(D61,D58)</f>
        <v>0</v>
      </c>
      <c r="E62" s="93">
        <f aca="true" t="shared" si="24" ref="E62:AA62">SUM(E61,E58)</f>
        <v>0</v>
      </c>
      <c r="F62" s="13">
        <f t="shared" si="24"/>
        <v>0</v>
      </c>
      <c r="G62" s="98">
        <f t="shared" si="24"/>
        <v>0</v>
      </c>
      <c r="H62" s="98">
        <f t="shared" si="24"/>
        <v>0</v>
      </c>
      <c r="I62" s="14">
        <f t="shared" si="24"/>
        <v>0</v>
      </c>
      <c r="J62" s="13">
        <f t="shared" si="24"/>
        <v>0</v>
      </c>
      <c r="K62" s="98">
        <f t="shared" si="24"/>
        <v>0</v>
      </c>
      <c r="L62" s="98">
        <f t="shared" si="24"/>
        <v>0</v>
      </c>
      <c r="M62" s="14">
        <f t="shared" si="24"/>
        <v>0</v>
      </c>
      <c r="N62" s="13">
        <f t="shared" si="24"/>
        <v>0</v>
      </c>
      <c r="O62" s="98">
        <f t="shared" si="24"/>
        <v>0</v>
      </c>
      <c r="P62" s="98">
        <f t="shared" si="24"/>
        <v>0</v>
      </c>
      <c r="Q62" s="14">
        <f t="shared" si="24"/>
        <v>0</v>
      </c>
      <c r="R62" s="13">
        <f t="shared" si="24"/>
        <v>0</v>
      </c>
      <c r="S62" s="98">
        <f t="shared" si="24"/>
        <v>0</v>
      </c>
      <c r="T62" s="98">
        <f t="shared" si="24"/>
        <v>0</v>
      </c>
      <c r="U62" s="14">
        <f t="shared" si="24"/>
        <v>0</v>
      </c>
      <c r="V62" s="13">
        <f t="shared" si="24"/>
        <v>0</v>
      </c>
      <c r="W62" s="98">
        <f t="shared" si="24"/>
        <v>0</v>
      </c>
      <c r="X62" s="98">
        <f t="shared" si="24"/>
        <v>0</v>
      </c>
      <c r="Y62" s="14">
        <f t="shared" si="24"/>
        <v>0</v>
      </c>
      <c r="Z62" s="15">
        <f t="shared" si="24"/>
        <v>0</v>
      </c>
      <c r="AA62" s="93">
        <f t="shared" si="24"/>
        <v>0</v>
      </c>
      <c r="AB62" s="118">
        <f t="shared" si="20"/>
        <v>0</v>
      </c>
      <c r="AC62" s="30">
        <f t="shared" si="21"/>
        <v>0</v>
      </c>
      <c r="AD62" s="65">
        <f>SUM(AD61,AD58)</f>
        <v>0</v>
      </c>
    </row>
    <row r="63" ht="14.25" thickBot="1"/>
    <row r="64" spans="1:7" ht="13.5" customHeight="1">
      <c r="A64" s="281" t="s">
        <v>21</v>
      </c>
      <c r="B64" s="283" t="s">
        <v>45</v>
      </c>
      <c r="C64" s="284"/>
      <c r="D64" s="284"/>
      <c r="E64" s="285"/>
      <c r="F64" s="277" t="s">
        <v>60</v>
      </c>
      <c r="G64" s="278"/>
    </row>
    <row r="65" spans="1:30" ht="18" thickBot="1">
      <c r="A65" s="282"/>
      <c r="B65" s="286"/>
      <c r="C65" s="287"/>
      <c r="D65" s="287"/>
      <c r="E65" s="288"/>
      <c r="F65" s="279"/>
      <c r="G65" s="280"/>
      <c r="AD65" s="99" t="s">
        <v>21</v>
      </c>
    </row>
    <row r="66" spans="1:30" ht="19.5" customHeight="1">
      <c r="A66" s="16" t="s">
        <v>9</v>
      </c>
      <c r="B66" s="3" t="s">
        <v>10</v>
      </c>
      <c r="C66" s="70" t="s">
        <v>13</v>
      </c>
      <c r="D66" s="290" t="s">
        <v>72</v>
      </c>
      <c r="E66" s="291"/>
      <c r="F66" s="276" t="s">
        <v>73</v>
      </c>
      <c r="G66" s="277"/>
      <c r="H66" s="277"/>
      <c r="I66" s="278"/>
      <c r="J66" s="276" t="s">
        <v>74</v>
      </c>
      <c r="K66" s="277"/>
      <c r="L66" s="277"/>
      <c r="M66" s="278"/>
      <c r="N66" s="276" t="s">
        <v>75</v>
      </c>
      <c r="O66" s="277"/>
      <c r="P66" s="277"/>
      <c r="Q66" s="278"/>
      <c r="R66" s="276" t="s">
        <v>76</v>
      </c>
      <c r="S66" s="277"/>
      <c r="T66" s="277"/>
      <c r="U66" s="278"/>
      <c r="V66" s="276" t="s">
        <v>77</v>
      </c>
      <c r="W66" s="277"/>
      <c r="X66" s="277"/>
      <c r="Y66" s="278"/>
      <c r="Z66" s="289" t="s">
        <v>78</v>
      </c>
      <c r="AA66" s="278"/>
      <c r="AB66" s="86" t="s">
        <v>65</v>
      </c>
      <c r="AC66" s="86" t="s">
        <v>65</v>
      </c>
      <c r="AD66" s="24" t="s">
        <v>13</v>
      </c>
    </row>
    <row r="67" spans="1:30" ht="19.5" customHeight="1">
      <c r="A67" s="22"/>
      <c r="B67" s="3"/>
      <c r="C67" s="6" t="s">
        <v>12</v>
      </c>
      <c r="D67" s="10" t="s">
        <v>4</v>
      </c>
      <c r="E67" s="89" t="s">
        <v>5</v>
      </c>
      <c r="F67" s="10" t="s">
        <v>6</v>
      </c>
      <c r="G67" s="94" t="s">
        <v>7</v>
      </c>
      <c r="H67" s="94" t="s">
        <v>4</v>
      </c>
      <c r="I67" s="11" t="s">
        <v>5</v>
      </c>
      <c r="J67" s="10" t="s">
        <v>6</v>
      </c>
      <c r="K67" s="94" t="s">
        <v>7</v>
      </c>
      <c r="L67" s="94" t="s">
        <v>4</v>
      </c>
      <c r="M67" s="11" t="s">
        <v>5</v>
      </c>
      <c r="N67" s="10" t="s">
        <v>6</v>
      </c>
      <c r="O67" s="94" t="s">
        <v>7</v>
      </c>
      <c r="P67" s="94" t="s">
        <v>4</v>
      </c>
      <c r="Q67" s="11" t="s">
        <v>5</v>
      </c>
      <c r="R67" s="10" t="s">
        <v>6</v>
      </c>
      <c r="S67" s="94" t="s">
        <v>7</v>
      </c>
      <c r="T67" s="94" t="s">
        <v>4</v>
      </c>
      <c r="U67" s="11" t="s">
        <v>5</v>
      </c>
      <c r="V67" s="10" t="s">
        <v>6</v>
      </c>
      <c r="W67" s="94" t="s">
        <v>7</v>
      </c>
      <c r="X67" s="94" t="s">
        <v>4</v>
      </c>
      <c r="Y67" s="11" t="s">
        <v>5</v>
      </c>
      <c r="Z67" s="10" t="s">
        <v>6</v>
      </c>
      <c r="AA67" s="89" t="s">
        <v>7</v>
      </c>
      <c r="AB67" s="87" t="s">
        <v>7</v>
      </c>
      <c r="AC67" s="87" t="s">
        <v>5</v>
      </c>
      <c r="AD67" s="32" t="s">
        <v>14</v>
      </c>
    </row>
    <row r="68" spans="1:30" ht="13.5">
      <c r="A68" s="294" t="s">
        <v>0</v>
      </c>
      <c r="B68" s="17" t="s">
        <v>1</v>
      </c>
      <c r="C68" s="25">
        <v>7200</v>
      </c>
      <c r="D68" s="80"/>
      <c r="E68" s="90"/>
      <c r="F68" s="80"/>
      <c r="G68" s="95"/>
      <c r="H68" s="95"/>
      <c r="I68" s="81"/>
      <c r="J68" s="80"/>
      <c r="K68" s="95"/>
      <c r="L68" s="95"/>
      <c r="M68" s="81"/>
      <c r="N68" s="80"/>
      <c r="O68" s="95"/>
      <c r="P68" s="95"/>
      <c r="Q68" s="81"/>
      <c r="R68" s="80"/>
      <c r="S68" s="95"/>
      <c r="T68" s="95"/>
      <c r="U68" s="81"/>
      <c r="V68" s="80"/>
      <c r="W68" s="95"/>
      <c r="X68" s="95"/>
      <c r="Y68" s="81"/>
      <c r="Z68" s="82"/>
      <c r="AA68" s="90"/>
      <c r="AB68" s="116">
        <f>SUM(G68,K68,O68,S68,W68,AA68)</f>
        <v>0</v>
      </c>
      <c r="AC68" s="29">
        <f>SUM(E68,I68,M68,Q68,U68,Y68)</f>
        <v>0</v>
      </c>
      <c r="AD68" s="62">
        <f>C68*AC68</f>
        <v>0</v>
      </c>
    </row>
    <row r="69" spans="1:30" ht="13.5">
      <c r="A69" s="295"/>
      <c r="B69" s="3" t="s">
        <v>2</v>
      </c>
      <c r="C69" s="45">
        <v>7200</v>
      </c>
      <c r="D69" s="80"/>
      <c r="E69" s="90"/>
      <c r="F69" s="80"/>
      <c r="G69" s="95"/>
      <c r="H69" s="95"/>
      <c r="I69" s="81"/>
      <c r="J69" s="80"/>
      <c r="K69" s="95"/>
      <c r="L69" s="95"/>
      <c r="M69" s="81"/>
      <c r="N69" s="80"/>
      <c r="O69" s="95"/>
      <c r="P69" s="95"/>
      <c r="Q69" s="81"/>
      <c r="R69" s="80"/>
      <c r="S69" s="95"/>
      <c r="T69" s="95"/>
      <c r="U69" s="81"/>
      <c r="V69" s="80"/>
      <c r="W69" s="95"/>
      <c r="X69" s="95"/>
      <c r="Y69" s="81"/>
      <c r="Z69" s="82"/>
      <c r="AA69" s="90"/>
      <c r="AB69" s="116">
        <f aca="true" t="shared" si="25" ref="AB69:AB74">SUM(G69,K69,O69,S69,W69,AA69)</f>
        <v>0</v>
      </c>
      <c r="AC69" s="29">
        <f aca="true" t="shared" si="26" ref="AC69:AC74">SUM(E69,I69,M69,Q69,U69,Y69)</f>
        <v>0</v>
      </c>
      <c r="AD69" s="63">
        <f>C69*AC69</f>
        <v>0</v>
      </c>
    </row>
    <row r="70" spans="1:30" ht="13.5">
      <c r="A70" s="296"/>
      <c r="B70" s="46" t="s">
        <v>3</v>
      </c>
      <c r="C70" s="47"/>
      <c r="D70" s="19">
        <f>SUM(D68:D69)</f>
        <v>0</v>
      </c>
      <c r="E70" s="91">
        <f aca="true" t="shared" si="27" ref="E70:AA70">SUM(E68:E69)</f>
        <v>0</v>
      </c>
      <c r="F70" s="19">
        <f t="shared" si="27"/>
        <v>0</v>
      </c>
      <c r="G70" s="96">
        <f t="shared" si="27"/>
        <v>0</v>
      </c>
      <c r="H70" s="96">
        <f t="shared" si="27"/>
        <v>0</v>
      </c>
      <c r="I70" s="20">
        <f t="shared" si="27"/>
        <v>0</v>
      </c>
      <c r="J70" s="19">
        <f t="shared" si="27"/>
        <v>0</v>
      </c>
      <c r="K70" s="96">
        <f t="shared" si="27"/>
        <v>0</v>
      </c>
      <c r="L70" s="96">
        <f t="shared" si="27"/>
        <v>0</v>
      </c>
      <c r="M70" s="20">
        <f t="shared" si="27"/>
        <v>0</v>
      </c>
      <c r="N70" s="19">
        <f t="shared" si="27"/>
        <v>0</v>
      </c>
      <c r="O70" s="96">
        <f t="shared" si="27"/>
        <v>0</v>
      </c>
      <c r="P70" s="96">
        <f t="shared" si="27"/>
        <v>0</v>
      </c>
      <c r="Q70" s="20">
        <f t="shared" si="27"/>
        <v>0</v>
      </c>
      <c r="R70" s="19">
        <f t="shared" si="27"/>
        <v>0</v>
      </c>
      <c r="S70" s="96">
        <f t="shared" si="27"/>
        <v>0</v>
      </c>
      <c r="T70" s="96">
        <f t="shared" si="27"/>
        <v>0</v>
      </c>
      <c r="U70" s="20">
        <f t="shared" si="27"/>
        <v>0</v>
      </c>
      <c r="V70" s="19">
        <f t="shared" si="27"/>
        <v>0</v>
      </c>
      <c r="W70" s="96">
        <f t="shared" si="27"/>
        <v>0</v>
      </c>
      <c r="X70" s="96">
        <f t="shared" si="27"/>
        <v>0</v>
      </c>
      <c r="Y70" s="20">
        <f t="shared" si="27"/>
        <v>0</v>
      </c>
      <c r="Z70" s="21">
        <f t="shared" si="27"/>
        <v>0</v>
      </c>
      <c r="AA70" s="91">
        <f t="shared" si="27"/>
        <v>0</v>
      </c>
      <c r="AB70" s="117">
        <f t="shared" si="25"/>
        <v>0</v>
      </c>
      <c r="AC70" s="48">
        <f t="shared" si="26"/>
        <v>0</v>
      </c>
      <c r="AD70" s="64">
        <f>SUM(AD68:AD69)</f>
        <v>0</v>
      </c>
    </row>
    <row r="71" spans="1:30" ht="13.5">
      <c r="A71" s="297" t="s">
        <v>67</v>
      </c>
      <c r="B71" s="17" t="s">
        <v>1</v>
      </c>
      <c r="C71" s="26">
        <v>7700</v>
      </c>
      <c r="D71" s="83"/>
      <c r="E71" s="92"/>
      <c r="F71" s="83"/>
      <c r="G71" s="97"/>
      <c r="H71" s="97"/>
      <c r="I71" s="84"/>
      <c r="J71" s="83"/>
      <c r="K71" s="97"/>
      <c r="L71" s="97"/>
      <c r="M71" s="84"/>
      <c r="N71" s="83"/>
      <c r="O71" s="97"/>
      <c r="P71" s="97"/>
      <c r="Q71" s="84"/>
      <c r="R71" s="83"/>
      <c r="S71" s="97"/>
      <c r="T71" s="97"/>
      <c r="U71" s="84"/>
      <c r="V71" s="83"/>
      <c r="W71" s="97"/>
      <c r="X71" s="97"/>
      <c r="Y71" s="84"/>
      <c r="Z71" s="82"/>
      <c r="AA71" s="90"/>
      <c r="AB71" s="116">
        <f t="shared" si="25"/>
        <v>0</v>
      </c>
      <c r="AC71" s="29">
        <f t="shared" si="26"/>
        <v>0</v>
      </c>
      <c r="AD71" s="62">
        <f>C71*AC71</f>
        <v>0</v>
      </c>
    </row>
    <row r="72" spans="1:30" ht="13.5">
      <c r="A72" s="298"/>
      <c r="B72" s="3" t="s">
        <v>2</v>
      </c>
      <c r="C72" s="27">
        <v>7700</v>
      </c>
      <c r="D72" s="80"/>
      <c r="E72" s="90"/>
      <c r="F72" s="80"/>
      <c r="G72" s="95"/>
      <c r="H72" s="95"/>
      <c r="I72" s="81"/>
      <c r="J72" s="80"/>
      <c r="K72" s="95"/>
      <c r="L72" s="95"/>
      <c r="M72" s="81"/>
      <c r="N72" s="80"/>
      <c r="O72" s="95"/>
      <c r="P72" s="95"/>
      <c r="Q72" s="81"/>
      <c r="R72" s="80"/>
      <c r="S72" s="95"/>
      <c r="T72" s="95"/>
      <c r="U72" s="81"/>
      <c r="V72" s="80"/>
      <c r="W72" s="95"/>
      <c r="X72" s="95"/>
      <c r="Y72" s="81"/>
      <c r="Z72" s="82"/>
      <c r="AA72" s="90"/>
      <c r="AB72" s="116">
        <f t="shared" si="25"/>
        <v>0</v>
      </c>
      <c r="AC72" s="29">
        <f t="shared" si="26"/>
        <v>0</v>
      </c>
      <c r="AD72" s="63">
        <f>C72*AC72</f>
        <v>0</v>
      </c>
    </row>
    <row r="73" spans="1:30" ht="13.5">
      <c r="A73" s="299"/>
      <c r="B73" s="46" t="s">
        <v>3</v>
      </c>
      <c r="C73" s="47"/>
      <c r="D73" s="19">
        <f aca="true" t="shared" si="28" ref="D73:AA73">SUM(D71:D72)</f>
        <v>0</v>
      </c>
      <c r="E73" s="91">
        <f t="shared" si="28"/>
        <v>0</v>
      </c>
      <c r="F73" s="19">
        <f t="shared" si="28"/>
        <v>0</v>
      </c>
      <c r="G73" s="96">
        <f t="shared" si="28"/>
        <v>0</v>
      </c>
      <c r="H73" s="96">
        <f t="shared" si="28"/>
        <v>0</v>
      </c>
      <c r="I73" s="20">
        <f t="shared" si="28"/>
        <v>0</v>
      </c>
      <c r="J73" s="19">
        <f t="shared" si="28"/>
        <v>0</v>
      </c>
      <c r="K73" s="96">
        <f t="shared" si="28"/>
        <v>0</v>
      </c>
      <c r="L73" s="96">
        <f t="shared" si="28"/>
        <v>0</v>
      </c>
      <c r="M73" s="20">
        <f t="shared" si="28"/>
        <v>0</v>
      </c>
      <c r="N73" s="19">
        <f t="shared" si="28"/>
        <v>0</v>
      </c>
      <c r="O73" s="96">
        <f t="shared" si="28"/>
        <v>0</v>
      </c>
      <c r="P73" s="96">
        <f t="shared" si="28"/>
        <v>0</v>
      </c>
      <c r="Q73" s="20">
        <f t="shared" si="28"/>
        <v>0</v>
      </c>
      <c r="R73" s="19">
        <f t="shared" si="28"/>
        <v>0</v>
      </c>
      <c r="S73" s="96">
        <f t="shared" si="28"/>
        <v>0</v>
      </c>
      <c r="T73" s="96">
        <f t="shared" si="28"/>
        <v>0</v>
      </c>
      <c r="U73" s="20">
        <f t="shared" si="28"/>
        <v>0</v>
      </c>
      <c r="V73" s="19">
        <f t="shared" si="28"/>
        <v>0</v>
      </c>
      <c r="W73" s="96">
        <f t="shared" si="28"/>
        <v>0</v>
      </c>
      <c r="X73" s="96">
        <f t="shared" si="28"/>
        <v>0</v>
      </c>
      <c r="Y73" s="20">
        <f t="shared" si="28"/>
        <v>0</v>
      </c>
      <c r="Z73" s="21">
        <f t="shared" si="28"/>
        <v>0</v>
      </c>
      <c r="AA73" s="91">
        <f t="shared" si="28"/>
        <v>0</v>
      </c>
      <c r="AB73" s="117">
        <f t="shared" si="25"/>
        <v>0</v>
      </c>
      <c r="AC73" s="48">
        <f t="shared" si="26"/>
        <v>0</v>
      </c>
      <c r="AD73" s="64">
        <f>SUM(AD71:AD72)</f>
        <v>0</v>
      </c>
    </row>
    <row r="74" spans="1:30" ht="19.5" customHeight="1">
      <c r="A74" s="292" t="s">
        <v>8</v>
      </c>
      <c r="B74" s="293"/>
      <c r="C74" s="28"/>
      <c r="D74" s="13">
        <f>SUM(D73,D70)</f>
        <v>0</v>
      </c>
      <c r="E74" s="93">
        <f aca="true" t="shared" si="29" ref="E74:AA74">SUM(E73,E70)</f>
        <v>0</v>
      </c>
      <c r="F74" s="13">
        <f t="shared" si="29"/>
        <v>0</v>
      </c>
      <c r="G74" s="98">
        <f t="shared" si="29"/>
        <v>0</v>
      </c>
      <c r="H74" s="98">
        <f t="shared" si="29"/>
        <v>0</v>
      </c>
      <c r="I74" s="14">
        <f t="shared" si="29"/>
        <v>0</v>
      </c>
      <c r="J74" s="13">
        <f t="shared" si="29"/>
        <v>0</v>
      </c>
      <c r="K74" s="98">
        <f t="shared" si="29"/>
        <v>0</v>
      </c>
      <c r="L74" s="98">
        <f t="shared" si="29"/>
        <v>0</v>
      </c>
      <c r="M74" s="14">
        <f t="shared" si="29"/>
        <v>0</v>
      </c>
      <c r="N74" s="13">
        <f t="shared" si="29"/>
        <v>0</v>
      </c>
      <c r="O74" s="98">
        <f t="shared" si="29"/>
        <v>0</v>
      </c>
      <c r="P74" s="98">
        <f t="shared" si="29"/>
        <v>0</v>
      </c>
      <c r="Q74" s="14">
        <f t="shared" si="29"/>
        <v>0</v>
      </c>
      <c r="R74" s="13">
        <f t="shared" si="29"/>
        <v>0</v>
      </c>
      <c r="S74" s="98">
        <f t="shared" si="29"/>
        <v>0</v>
      </c>
      <c r="T74" s="98">
        <f t="shared" si="29"/>
        <v>0</v>
      </c>
      <c r="U74" s="14">
        <f t="shared" si="29"/>
        <v>0</v>
      </c>
      <c r="V74" s="13">
        <f t="shared" si="29"/>
        <v>0</v>
      </c>
      <c r="W74" s="98">
        <f t="shared" si="29"/>
        <v>0</v>
      </c>
      <c r="X74" s="98">
        <f t="shared" si="29"/>
        <v>0</v>
      </c>
      <c r="Y74" s="14">
        <f t="shared" si="29"/>
        <v>0</v>
      </c>
      <c r="Z74" s="15">
        <f t="shared" si="29"/>
        <v>0</v>
      </c>
      <c r="AA74" s="93">
        <f t="shared" si="29"/>
        <v>0</v>
      </c>
      <c r="AB74" s="118">
        <f t="shared" si="25"/>
        <v>0</v>
      </c>
      <c r="AC74" s="30">
        <f t="shared" si="26"/>
        <v>0</v>
      </c>
      <c r="AD74" s="65">
        <f>SUM(AD73,AD70)</f>
        <v>0</v>
      </c>
    </row>
    <row r="75" ht="14.25" thickBot="1"/>
    <row r="76" spans="1:7" ht="13.5" customHeight="1">
      <c r="A76" s="281" t="s">
        <v>22</v>
      </c>
      <c r="B76" s="283" t="s">
        <v>45</v>
      </c>
      <c r="C76" s="284"/>
      <c r="D76" s="284"/>
      <c r="E76" s="285"/>
      <c r="F76" s="277" t="s">
        <v>60</v>
      </c>
      <c r="G76" s="278"/>
    </row>
    <row r="77" spans="1:30" ht="18" thickBot="1">
      <c r="A77" s="282"/>
      <c r="B77" s="286"/>
      <c r="C77" s="287"/>
      <c r="D77" s="287"/>
      <c r="E77" s="288"/>
      <c r="F77" s="279"/>
      <c r="G77" s="280"/>
      <c r="AD77" s="99" t="s">
        <v>22</v>
      </c>
    </row>
    <row r="78" spans="1:30" ht="19.5" customHeight="1">
      <c r="A78" s="16" t="s">
        <v>9</v>
      </c>
      <c r="B78" s="3" t="s">
        <v>10</v>
      </c>
      <c r="C78" s="70" t="s">
        <v>13</v>
      </c>
      <c r="D78" s="290" t="s">
        <v>72</v>
      </c>
      <c r="E78" s="291"/>
      <c r="F78" s="276" t="s">
        <v>73</v>
      </c>
      <c r="G78" s="277"/>
      <c r="H78" s="277"/>
      <c r="I78" s="278"/>
      <c r="J78" s="276" t="s">
        <v>74</v>
      </c>
      <c r="K78" s="277"/>
      <c r="L78" s="277"/>
      <c r="M78" s="278"/>
      <c r="N78" s="276" t="s">
        <v>75</v>
      </c>
      <c r="O78" s="277"/>
      <c r="P78" s="277"/>
      <c r="Q78" s="278"/>
      <c r="R78" s="276" t="s">
        <v>76</v>
      </c>
      <c r="S78" s="277"/>
      <c r="T78" s="277"/>
      <c r="U78" s="278"/>
      <c r="V78" s="276" t="s">
        <v>77</v>
      </c>
      <c r="W78" s="277"/>
      <c r="X78" s="277"/>
      <c r="Y78" s="278"/>
      <c r="Z78" s="289" t="s">
        <v>78</v>
      </c>
      <c r="AA78" s="278"/>
      <c r="AB78" s="86" t="s">
        <v>65</v>
      </c>
      <c r="AC78" s="86" t="s">
        <v>65</v>
      </c>
      <c r="AD78" s="24" t="s">
        <v>13</v>
      </c>
    </row>
    <row r="79" spans="1:30" ht="19.5" customHeight="1">
      <c r="A79" s="22"/>
      <c r="B79" s="3"/>
      <c r="C79" s="6" t="s">
        <v>12</v>
      </c>
      <c r="D79" s="10" t="s">
        <v>4</v>
      </c>
      <c r="E79" s="89" t="s">
        <v>5</v>
      </c>
      <c r="F79" s="10" t="s">
        <v>6</v>
      </c>
      <c r="G79" s="94" t="s">
        <v>7</v>
      </c>
      <c r="H79" s="94" t="s">
        <v>4</v>
      </c>
      <c r="I79" s="11" t="s">
        <v>5</v>
      </c>
      <c r="J79" s="10" t="s">
        <v>6</v>
      </c>
      <c r="K79" s="12" t="s">
        <v>7</v>
      </c>
      <c r="L79" s="12" t="s">
        <v>4</v>
      </c>
      <c r="M79" s="11" t="s">
        <v>5</v>
      </c>
      <c r="N79" s="10" t="s">
        <v>6</v>
      </c>
      <c r="O79" s="12" t="s">
        <v>7</v>
      </c>
      <c r="P79" s="12" t="s">
        <v>4</v>
      </c>
      <c r="Q79" s="11" t="s">
        <v>5</v>
      </c>
      <c r="R79" s="10" t="s">
        <v>6</v>
      </c>
      <c r="S79" s="12" t="s">
        <v>7</v>
      </c>
      <c r="T79" s="12" t="s">
        <v>4</v>
      </c>
      <c r="U79" s="11" t="s">
        <v>5</v>
      </c>
      <c r="V79" s="10" t="s">
        <v>6</v>
      </c>
      <c r="W79" s="12" t="s">
        <v>7</v>
      </c>
      <c r="X79" s="12" t="s">
        <v>4</v>
      </c>
      <c r="Y79" s="11" t="s">
        <v>5</v>
      </c>
      <c r="Z79" s="10" t="s">
        <v>6</v>
      </c>
      <c r="AA79" s="11" t="s">
        <v>7</v>
      </c>
      <c r="AB79" s="87" t="s">
        <v>7</v>
      </c>
      <c r="AC79" s="87" t="s">
        <v>5</v>
      </c>
      <c r="AD79" s="32" t="s">
        <v>14</v>
      </c>
    </row>
    <row r="80" spans="1:30" ht="13.5">
      <c r="A80" s="294" t="s">
        <v>0</v>
      </c>
      <c r="B80" s="17" t="s">
        <v>1</v>
      </c>
      <c r="C80" s="25">
        <v>7200</v>
      </c>
      <c r="D80" s="80"/>
      <c r="E80" s="90"/>
      <c r="F80" s="80"/>
      <c r="G80" s="95"/>
      <c r="H80" s="95"/>
      <c r="I80" s="81"/>
      <c r="J80" s="80"/>
      <c r="K80" s="82"/>
      <c r="L80" s="82"/>
      <c r="M80" s="81"/>
      <c r="N80" s="80"/>
      <c r="O80" s="82"/>
      <c r="P80" s="82"/>
      <c r="Q80" s="81"/>
      <c r="R80" s="80"/>
      <c r="S80" s="82"/>
      <c r="T80" s="82"/>
      <c r="U80" s="81"/>
      <c r="V80" s="80"/>
      <c r="W80" s="82"/>
      <c r="X80" s="82"/>
      <c r="Y80" s="81"/>
      <c r="Z80" s="82"/>
      <c r="AA80" s="81"/>
      <c r="AB80" s="116">
        <f>SUM(G80,K80,O80,S80,W80,AA80)</f>
        <v>0</v>
      </c>
      <c r="AC80" s="29">
        <f>SUM(E80,I80,M80,Q80,U80,Y80)</f>
        <v>0</v>
      </c>
      <c r="AD80" s="62">
        <f>C80*AC80</f>
        <v>0</v>
      </c>
    </row>
    <row r="81" spans="1:30" ht="13.5">
      <c r="A81" s="295"/>
      <c r="B81" s="3" t="s">
        <v>2</v>
      </c>
      <c r="C81" s="45">
        <v>7200</v>
      </c>
      <c r="D81" s="80"/>
      <c r="E81" s="90"/>
      <c r="F81" s="80"/>
      <c r="G81" s="95"/>
      <c r="H81" s="95"/>
      <c r="I81" s="81"/>
      <c r="J81" s="80"/>
      <c r="K81" s="82"/>
      <c r="L81" s="82"/>
      <c r="M81" s="81"/>
      <c r="N81" s="80"/>
      <c r="O81" s="82"/>
      <c r="P81" s="82"/>
      <c r="Q81" s="81"/>
      <c r="R81" s="80"/>
      <c r="S81" s="82"/>
      <c r="T81" s="82"/>
      <c r="U81" s="81"/>
      <c r="V81" s="80"/>
      <c r="W81" s="82"/>
      <c r="X81" s="82"/>
      <c r="Y81" s="81"/>
      <c r="Z81" s="82"/>
      <c r="AA81" s="81"/>
      <c r="AB81" s="116">
        <f aca="true" t="shared" si="30" ref="AB81:AB86">SUM(G81,K81,O81,S81,W81,AA81)</f>
        <v>0</v>
      </c>
      <c r="AC81" s="29">
        <f aca="true" t="shared" si="31" ref="AC81:AC86">SUM(E81,I81,M81,Q81,U81,Y81)</f>
        <v>0</v>
      </c>
      <c r="AD81" s="63">
        <f>C81*AC81</f>
        <v>0</v>
      </c>
    </row>
    <row r="82" spans="1:30" ht="13.5">
      <c r="A82" s="296"/>
      <c r="B82" s="46" t="s">
        <v>3</v>
      </c>
      <c r="C82" s="47"/>
      <c r="D82" s="19">
        <f>SUM(D80:D81)</f>
        <v>0</v>
      </c>
      <c r="E82" s="91">
        <f aca="true" t="shared" si="32" ref="E82:AA82">SUM(E80:E81)</f>
        <v>0</v>
      </c>
      <c r="F82" s="19">
        <f t="shared" si="32"/>
        <v>0</v>
      </c>
      <c r="G82" s="96">
        <f t="shared" si="32"/>
        <v>0</v>
      </c>
      <c r="H82" s="96">
        <f t="shared" si="32"/>
        <v>0</v>
      </c>
      <c r="I82" s="20">
        <f t="shared" si="32"/>
        <v>0</v>
      </c>
      <c r="J82" s="19">
        <f t="shared" si="32"/>
        <v>0</v>
      </c>
      <c r="K82" s="21">
        <f t="shared" si="32"/>
        <v>0</v>
      </c>
      <c r="L82" s="21">
        <f t="shared" si="32"/>
        <v>0</v>
      </c>
      <c r="M82" s="20">
        <f t="shared" si="32"/>
        <v>0</v>
      </c>
      <c r="N82" s="19">
        <f t="shared" si="32"/>
        <v>0</v>
      </c>
      <c r="O82" s="21">
        <f t="shared" si="32"/>
        <v>0</v>
      </c>
      <c r="P82" s="21">
        <f t="shared" si="32"/>
        <v>0</v>
      </c>
      <c r="Q82" s="20">
        <f t="shared" si="32"/>
        <v>0</v>
      </c>
      <c r="R82" s="19">
        <f t="shared" si="32"/>
        <v>0</v>
      </c>
      <c r="S82" s="21">
        <f t="shared" si="32"/>
        <v>0</v>
      </c>
      <c r="T82" s="21">
        <f t="shared" si="32"/>
        <v>0</v>
      </c>
      <c r="U82" s="20">
        <f t="shared" si="32"/>
        <v>0</v>
      </c>
      <c r="V82" s="19">
        <f t="shared" si="32"/>
        <v>0</v>
      </c>
      <c r="W82" s="21">
        <f t="shared" si="32"/>
        <v>0</v>
      </c>
      <c r="X82" s="21">
        <f t="shared" si="32"/>
        <v>0</v>
      </c>
      <c r="Y82" s="20">
        <f t="shared" si="32"/>
        <v>0</v>
      </c>
      <c r="Z82" s="21">
        <f t="shared" si="32"/>
        <v>0</v>
      </c>
      <c r="AA82" s="20">
        <f t="shared" si="32"/>
        <v>0</v>
      </c>
      <c r="AB82" s="117">
        <f t="shared" si="30"/>
        <v>0</v>
      </c>
      <c r="AC82" s="48">
        <f t="shared" si="31"/>
        <v>0</v>
      </c>
      <c r="AD82" s="64">
        <f>SUM(AD80:AD81)</f>
        <v>0</v>
      </c>
    </row>
    <row r="83" spans="1:30" ht="13.5">
      <c r="A83" s="297" t="s">
        <v>67</v>
      </c>
      <c r="B83" s="17" t="s">
        <v>1</v>
      </c>
      <c r="C83" s="26">
        <v>7700</v>
      </c>
      <c r="D83" s="83"/>
      <c r="E83" s="92"/>
      <c r="F83" s="83"/>
      <c r="G83" s="97"/>
      <c r="H83" s="97"/>
      <c r="I83" s="84"/>
      <c r="J83" s="83"/>
      <c r="K83" s="85"/>
      <c r="L83" s="85"/>
      <c r="M83" s="84"/>
      <c r="N83" s="83"/>
      <c r="O83" s="85"/>
      <c r="P83" s="85"/>
      <c r="Q83" s="84"/>
      <c r="R83" s="83"/>
      <c r="S83" s="85"/>
      <c r="T83" s="85"/>
      <c r="U83" s="84"/>
      <c r="V83" s="83"/>
      <c r="W83" s="85"/>
      <c r="X83" s="85"/>
      <c r="Y83" s="84"/>
      <c r="Z83" s="82"/>
      <c r="AA83" s="81"/>
      <c r="AB83" s="116">
        <f t="shared" si="30"/>
        <v>0</v>
      </c>
      <c r="AC83" s="29">
        <f t="shared" si="31"/>
        <v>0</v>
      </c>
      <c r="AD83" s="62">
        <f>C83*AC83</f>
        <v>0</v>
      </c>
    </row>
    <row r="84" spans="1:30" ht="13.5">
      <c r="A84" s="298"/>
      <c r="B84" s="3" t="s">
        <v>2</v>
      </c>
      <c r="C84" s="27">
        <v>7700</v>
      </c>
      <c r="D84" s="80"/>
      <c r="E84" s="90"/>
      <c r="F84" s="80"/>
      <c r="G84" s="95"/>
      <c r="H84" s="95"/>
      <c r="I84" s="81"/>
      <c r="J84" s="80"/>
      <c r="K84" s="82"/>
      <c r="L84" s="82"/>
      <c r="M84" s="81"/>
      <c r="N84" s="80"/>
      <c r="O84" s="82"/>
      <c r="P84" s="82"/>
      <c r="Q84" s="81"/>
      <c r="R84" s="80"/>
      <c r="S84" s="82"/>
      <c r="T84" s="82"/>
      <c r="U84" s="81"/>
      <c r="V84" s="80"/>
      <c r="W84" s="82"/>
      <c r="X84" s="82"/>
      <c r="Y84" s="81"/>
      <c r="Z84" s="82"/>
      <c r="AA84" s="81"/>
      <c r="AB84" s="116">
        <f t="shared" si="30"/>
        <v>0</v>
      </c>
      <c r="AC84" s="29">
        <f t="shared" si="31"/>
        <v>0</v>
      </c>
      <c r="AD84" s="63">
        <f>C84*AC84</f>
        <v>0</v>
      </c>
    </row>
    <row r="85" spans="1:30" ht="13.5">
      <c r="A85" s="299"/>
      <c r="B85" s="46" t="s">
        <v>3</v>
      </c>
      <c r="C85" s="47"/>
      <c r="D85" s="19">
        <f aca="true" t="shared" si="33" ref="D85:AA85">SUM(D83:D84)</f>
        <v>0</v>
      </c>
      <c r="E85" s="91">
        <f t="shared" si="33"/>
        <v>0</v>
      </c>
      <c r="F85" s="19">
        <f t="shared" si="33"/>
        <v>0</v>
      </c>
      <c r="G85" s="96">
        <f t="shared" si="33"/>
        <v>0</v>
      </c>
      <c r="H85" s="96">
        <f t="shared" si="33"/>
        <v>0</v>
      </c>
      <c r="I85" s="20">
        <f t="shared" si="33"/>
        <v>0</v>
      </c>
      <c r="J85" s="19">
        <f t="shared" si="33"/>
        <v>0</v>
      </c>
      <c r="K85" s="21">
        <f t="shared" si="33"/>
        <v>0</v>
      </c>
      <c r="L85" s="21">
        <f t="shared" si="33"/>
        <v>0</v>
      </c>
      <c r="M85" s="20">
        <f t="shared" si="33"/>
        <v>0</v>
      </c>
      <c r="N85" s="19">
        <f t="shared" si="33"/>
        <v>0</v>
      </c>
      <c r="O85" s="21">
        <f t="shared" si="33"/>
        <v>0</v>
      </c>
      <c r="P85" s="21">
        <f t="shared" si="33"/>
        <v>0</v>
      </c>
      <c r="Q85" s="20">
        <f t="shared" si="33"/>
        <v>0</v>
      </c>
      <c r="R85" s="19">
        <f t="shared" si="33"/>
        <v>0</v>
      </c>
      <c r="S85" s="21">
        <f t="shared" si="33"/>
        <v>0</v>
      </c>
      <c r="T85" s="21">
        <f t="shared" si="33"/>
        <v>0</v>
      </c>
      <c r="U85" s="20">
        <f t="shared" si="33"/>
        <v>0</v>
      </c>
      <c r="V85" s="19">
        <f t="shared" si="33"/>
        <v>0</v>
      </c>
      <c r="W85" s="21">
        <f t="shared" si="33"/>
        <v>0</v>
      </c>
      <c r="X85" s="21">
        <f t="shared" si="33"/>
        <v>0</v>
      </c>
      <c r="Y85" s="20">
        <f t="shared" si="33"/>
        <v>0</v>
      </c>
      <c r="Z85" s="21">
        <f t="shared" si="33"/>
        <v>0</v>
      </c>
      <c r="AA85" s="20">
        <f t="shared" si="33"/>
        <v>0</v>
      </c>
      <c r="AB85" s="117">
        <f t="shared" si="30"/>
        <v>0</v>
      </c>
      <c r="AC85" s="48">
        <f t="shared" si="31"/>
        <v>0</v>
      </c>
      <c r="AD85" s="64">
        <f>SUM(AD83:AD84)</f>
        <v>0</v>
      </c>
    </row>
    <row r="86" spans="1:30" ht="19.5" customHeight="1">
      <c r="A86" s="292" t="s">
        <v>8</v>
      </c>
      <c r="B86" s="293"/>
      <c r="C86" s="28"/>
      <c r="D86" s="13">
        <f>SUM(D85,D82)</f>
        <v>0</v>
      </c>
      <c r="E86" s="93">
        <f aca="true" t="shared" si="34" ref="E86:AA86">SUM(E85,E82)</f>
        <v>0</v>
      </c>
      <c r="F86" s="13">
        <f t="shared" si="34"/>
        <v>0</v>
      </c>
      <c r="G86" s="98">
        <f t="shared" si="34"/>
        <v>0</v>
      </c>
      <c r="H86" s="98">
        <f t="shared" si="34"/>
        <v>0</v>
      </c>
      <c r="I86" s="14">
        <f t="shared" si="34"/>
        <v>0</v>
      </c>
      <c r="J86" s="13">
        <f t="shared" si="34"/>
        <v>0</v>
      </c>
      <c r="K86" s="15">
        <f t="shared" si="34"/>
        <v>0</v>
      </c>
      <c r="L86" s="15">
        <f t="shared" si="34"/>
        <v>0</v>
      </c>
      <c r="M86" s="14">
        <f t="shared" si="34"/>
        <v>0</v>
      </c>
      <c r="N86" s="13">
        <f t="shared" si="34"/>
        <v>0</v>
      </c>
      <c r="O86" s="15">
        <f t="shared" si="34"/>
        <v>0</v>
      </c>
      <c r="P86" s="15">
        <f t="shared" si="34"/>
        <v>0</v>
      </c>
      <c r="Q86" s="14">
        <f t="shared" si="34"/>
        <v>0</v>
      </c>
      <c r="R86" s="13">
        <f t="shared" si="34"/>
        <v>0</v>
      </c>
      <c r="S86" s="15">
        <f t="shared" si="34"/>
        <v>0</v>
      </c>
      <c r="T86" s="15">
        <f t="shared" si="34"/>
        <v>0</v>
      </c>
      <c r="U86" s="14">
        <f t="shared" si="34"/>
        <v>0</v>
      </c>
      <c r="V86" s="13">
        <f t="shared" si="34"/>
        <v>0</v>
      </c>
      <c r="W86" s="15">
        <f t="shared" si="34"/>
        <v>0</v>
      </c>
      <c r="X86" s="15">
        <f t="shared" si="34"/>
        <v>0</v>
      </c>
      <c r="Y86" s="14">
        <f t="shared" si="34"/>
        <v>0</v>
      </c>
      <c r="Z86" s="15">
        <f t="shared" si="34"/>
        <v>0</v>
      </c>
      <c r="AA86" s="14">
        <f t="shared" si="34"/>
        <v>0</v>
      </c>
      <c r="AB86" s="118">
        <f t="shared" si="30"/>
        <v>0</v>
      </c>
      <c r="AC86" s="30">
        <f t="shared" si="31"/>
        <v>0</v>
      </c>
      <c r="AD86" s="65">
        <f>SUM(AD85,AD82)</f>
        <v>0</v>
      </c>
    </row>
    <row r="87" ht="14.25" thickBot="1"/>
    <row r="88" spans="1:7" ht="13.5" customHeight="1">
      <c r="A88" s="281" t="s">
        <v>23</v>
      </c>
      <c r="B88" s="283" t="s">
        <v>45</v>
      </c>
      <c r="C88" s="284"/>
      <c r="D88" s="284"/>
      <c r="E88" s="285"/>
      <c r="F88" s="277" t="s">
        <v>60</v>
      </c>
      <c r="G88" s="278"/>
    </row>
    <row r="89" spans="1:30" ht="18" thickBot="1">
      <c r="A89" s="282"/>
      <c r="B89" s="286"/>
      <c r="C89" s="287"/>
      <c r="D89" s="287"/>
      <c r="E89" s="288"/>
      <c r="F89" s="279"/>
      <c r="G89" s="280"/>
      <c r="AD89" s="99" t="s">
        <v>23</v>
      </c>
    </row>
    <row r="90" spans="1:30" ht="19.5" customHeight="1">
      <c r="A90" s="16" t="s">
        <v>9</v>
      </c>
      <c r="B90" s="3" t="s">
        <v>10</v>
      </c>
      <c r="C90" s="70" t="s">
        <v>13</v>
      </c>
      <c r="D90" s="290" t="s">
        <v>72</v>
      </c>
      <c r="E90" s="291"/>
      <c r="F90" s="276" t="s">
        <v>73</v>
      </c>
      <c r="G90" s="277"/>
      <c r="H90" s="277"/>
      <c r="I90" s="278"/>
      <c r="J90" s="276" t="s">
        <v>74</v>
      </c>
      <c r="K90" s="277"/>
      <c r="L90" s="277"/>
      <c r="M90" s="278"/>
      <c r="N90" s="276" t="s">
        <v>75</v>
      </c>
      <c r="O90" s="277"/>
      <c r="P90" s="277"/>
      <c r="Q90" s="278"/>
      <c r="R90" s="276" t="s">
        <v>76</v>
      </c>
      <c r="S90" s="277"/>
      <c r="T90" s="277"/>
      <c r="U90" s="278"/>
      <c r="V90" s="276" t="s">
        <v>77</v>
      </c>
      <c r="W90" s="277"/>
      <c r="X90" s="277"/>
      <c r="Y90" s="278"/>
      <c r="Z90" s="289" t="s">
        <v>78</v>
      </c>
      <c r="AA90" s="278"/>
      <c r="AB90" s="86" t="s">
        <v>65</v>
      </c>
      <c r="AC90" s="86" t="s">
        <v>65</v>
      </c>
      <c r="AD90" s="24" t="s">
        <v>13</v>
      </c>
    </row>
    <row r="91" spans="1:30" ht="19.5" customHeight="1">
      <c r="A91" s="22"/>
      <c r="B91" s="3"/>
      <c r="C91" s="6" t="s">
        <v>12</v>
      </c>
      <c r="D91" s="10" t="s">
        <v>4</v>
      </c>
      <c r="E91" s="89" t="s">
        <v>5</v>
      </c>
      <c r="F91" s="10" t="s">
        <v>6</v>
      </c>
      <c r="G91" s="94" t="s">
        <v>7</v>
      </c>
      <c r="H91" s="94" t="s">
        <v>4</v>
      </c>
      <c r="I91" s="11" t="s">
        <v>5</v>
      </c>
      <c r="J91" s="10" t="s">
        <v>6</v>
      </c>
      <c r="K91" s="94" t="s">
        <v>7</v>
      </c>
      <c r="L91" s="94" t="s">
        <v>4</v>
      </c>
      <c r="M91" s="11" t="s">
        <v>5</v>
      </c>
      <c r="N91" s="10" t="s">
        <v>6</v>
      </c>
      <c r="O91" s="94" t="s">
        <v>7</v>
      </c>
      <c r="P91" s="94" t="s">
        <v>4</v>
      </c>
      <c r="Q91" s="11" t="s">
        <v>5</v>
      </c>
      <c r="R91" s="10" t="s">
        <v>6</v>
      </c>
      <c r="S91" s="94" t="s">
        <v>7</v>
      </c>
      <c r="T91" s="94" t="s">
        <v>4</v>
      </c>
      <c r="U91" s="11" t="s">
        <v>5</v>
      </c>
      <c r="V91" s="10" t="s">
        <v>6</v>
      </c>
      <c r="W91" s="94" t="s">
        <v>7</v>
      </c>
      <c r="X91" s="94" t="s">
        <v>4</v>
      </c>
      <c r="Y91" s="11" t="s">
        <v>5</v>
      </c>
      <c r="Z91" s="10" t="s">
        <v>6</v>
      </c>
      <c r="AA91" s="89" t="s">
        <v>7</v>
      </c>
      <c r="AB91" s="87" t="s">
        <v>7</v>
      </c>
      <c r="AC91" s="87" t="s">
        <v>5</v>
      </c>
      <c r="AD91" s="32" t="s">
        <v>14</v>
      </c>
    </row>
    <row r="92" spans="1:30" ht="13.5">
      <c r="A92" s="294" t="s">
        <v>0</v>
      </c>
      <c r="B92" s="17" t="s">
        <v>1</v>
      </c>
      <c r="C92" s="25">
        <v>7200</v>
      </c>
      <c r="D92" s="80"/>
      <c r="E92" s="90"/>
      <c r="F92" s="80"/>
      <c r="G92" s="95"/>
      <c r="H92" s="95"/>
      <c r="I92" s="81"/>
      <c r="J92" s="80"/>
      <c r="K92" s="95"/>
      <c r="L92" s="95"/>
      <c r="M92" s="81"/>
      <c r="N92" s="80"/>
      <c r="O92" s="95"/>
      <c r="P92" s="95"/>
      <c r="Q92" s="81"/>
      <c r="R92" s="80"/>
      <c r="S92" s="95"/>
      <c r="T92" s="95"/>
      <c r="U92" s="81"/>
      <c r="V92" s="80"/>
      <c r="W92" s="95"/>
      <c r="X92" s="95"/>
      <c r="Y92" s="81"/>
      <c r="Z92" s="82"/>
      <c r="AA92" s="90"/>
      <c r="AB92" s="116">
        <f>SUM(G92,K92,O92,S92,W92,AA92)</f>
        <v>0</v>
      </c>
      <c r="AC92" s="29">
        <f>SUM(E92,I92,M92,Q92,U92,Y92)</f>
        <v>0</v>
      </c>
      <c r="AD92" s="62">
        <f>C92*AC92</f>
        <v>0</v>
      </c>
    </row>
    <row r="93" spans="1:30" ht="13.5">
      <c r="A93" s="295"/>
      <c r="B93" s="3" t="s">
        <v>2</v>
      </c>
      <c r="C93" s="45">
        <v>7200</v>
      </c>
      <c r="D93" s="80"/>
      <c r="E93" s="90"/>
      <c r="F93" s="80"/>
      <c r="G93" s="95"/>
      <c r="H93" s="95"/>
      <c r="I93" s="81"/>
      <c r="J93" s="80"/>
      <c r="K93" s="95"/>
      <c r="L93" s="95"/>
      <c r="M93" s="81"/>
      <c r="N93" s="80"/>
      <c r="O93" s="95"/>
      <c r="P93" s="95"/>
      <c r="Q93" s="81"/>
      <c r="R93" s="80"/>
      <c r="S93" s="95"/>
      <c r="T93" s="95"/>
      <c r="U93" s="81"/>
      <c r="V93" s="80"/>
      <c r="W93" s="95"/>
      <c r="X93" s="95"/>
      <c r="Y93" s="81"/>
      <c r="Z93" s="82"/>
      <c r="AA93" s="90"/>
      <c r="AB93" s="116">
        <f aca="true" t="shared" si="35" ref="AB93:AB98">SUM(G93,K93,O93,S93,W93,AA93)</f>
        <v>0</v>
      </c>
      <c r="AC93" s="29">
        <f aca="true" t="shared" si="36" ref="AC93:AC98">SUM(E93,I93,M93,Q93,U93,Y93)</f>
        <v>0</v>
      </c>
      <c r="AD93" s="63">
        <f>C93*AC93</f>
        <v>0</v>
      </c>
    </row>
    <row r="94" spans="1:30" ht="13.5">
      <c r="A94" s="296"/>
      <c r="B94" s="46" t="s">
        <v>3</v>
      </c>
      <c r="C94" s="47"/>
      <c r="D94" s="19">
        <f>SUM(D92:D93)</f>
        <v>0</v>
      </c>
      <c r="E94" s="91">
        <f aca="true" t="shared" si="37" ref="E94:AA94">SUM(E92:E93)</f>
        <v>0</v>
      </c>
      <c r="F94" s="19">
        <f t="shared" si="37"/>
        <v>0</v>
      </c>
      <c r="G94" s="96">
        <f t="shared" si="37"/>
        <v>0</v>
      </c>
      <c r="H94" s="96">
        <f t="shared" si="37"/>
        <v>0</v>
      </c>
      <c r="I94" s="20">
        <f t="shared" si="37"/>
        <v>0</v>
      </c>
      <c r="J94" s="19">
        <f t="shared" si="37"/>
        <v>0</v>
      </c>
      <c r="K94" s="96">
        <f t="shared" si="37"/>
        <v>0</v>
      </c>
      <c r="L94" s="96">
        <f t="shared" si="37"/>
        <v>0</v>
      </c>
      <c r="M94" s="20">
        <f t="shared" si="37"/>
        <v>0</v>
      </c>
      <c r="N94" s="19">
        <f t="shared" si="37"/>
        <v>0</v>
      </c>
      <c r="O94" s="96">
        <f t="shared" si="37"/>
        <v>0</v>
      </c>
      <c r="P94" s="96">
        <f t="shared" si="37"/>
        <v>0</v>
      </c>
      <c r="Q94" s="20">
        <f t="shared" si="37"/>
        <v>0</v>
      </c>
      <c r="R94" s="19">
        <f t="shared" si="37"/>
        <v>0</v>
      </c>
      <c r="S94" s="96">
        <f t="shared" si="37"/>
        <v>0</v>
      </c>
      <c r="T94" s="96">
        <f t="shared" si="37"/>
        <v>0</v>
      </c>
      <c r="U94" s="20">
        <f t="shared" si="37"/>
        <v>0</v>
      </c>
      <c r="V94" s="19">
        <f t="shared" si="37"/>
        <v>0</v>
      </c>
      <c r="W94" s="96">
        <f t="shared" si="37"/>
        <v>0</v>
      </c>
      <c r="X94" s="96">
        <f t="shared" si="37"/>
        <v>0</v>
      </c>
      <c r="Y94" s="20">
        <f t="shared" si="37"/>
        <v>0</v>
      </c>
      <c r="Z94" s="21">
        <f t="shared" si="37"/>
        <v>0</v>
      </c>
      <c r="AA94" s="91">
        <f t="shared" si="37"/>
        <v>0</v>
      </c>
      <c r="AB94" s="117">
        <f t="shared" si="35"/>
        <v>0</v>
      </c>
      <c r="AC94" s="48">
        <f t="shared" si="36"/>
        <v>0</v>
      </c>
      <c r="AD94" s="64">
        <f>SUM(AD92:AD93)</f>
        <v>0</v>
      </c>
    </row>
    <row r="95" spans="1:30" ht="13.5">
      <c r="A95" s="297" t="s">
        <v>67</v>
      </c>
      <c r="B95" s="17" t="s">
        <v>1</v>
      </c>
      <c r="C95" s="26">
        <v>7700</v>
      </c>
      <c r="D95" s="83"/>
      <c r="E95" s="92"/>
      <c r="F95" s="83"/>
      <c r="G95" s="97"/>
      <c r="H95" s="97"/>
      <c r="I95" s="84"/>
      <c r="J95" s="83"/>
      <c r="K95" s="97"/>
      <c r="L95" s="97"/>
      <c r="M95" s="84"/>
      <c r="N95" s="83"/>
      <c r="O95" s="97"/>
      <c r="P95" s="97"/>
      <c r="Q95" s="84"/>
      <c r="R95" s="83"/>
      <c r="S95" s="97"/>
      <c r="T95" s="97"/>
      <c r="U95" s="84"/>
      <c r="V95" s="83"/>
      <c r="W95" s="97"/>
      <c r="X95" s="97"/>
      <c r="Y95" s="84"/>
      <c r="Z95" s="82"/>
      <c r="AA95" s="90"/>
      <c r="AB95" s="116">
        <f t="shared" si="35"/>
        <v>0</v>
      </c>
      <c r="AC95" s="29">
        <f t="shared" si="36"/>
        <v>0</v>
      </c>
      <c r="AD95" s="62">
        <f>C95*AC95</f>
        <v>0</v>
      </c>
    </row>
    <row r="96" spans="1:30" ht="13.5">
      <c r="A96" s="298"/>
      <c r="B96" s="3" t="s">
        <v>2</v>
      </c>
      <c r="C96" s="27">
        <v>7700</v>
      </c>
      <c r="D96" s="80"/>
      <c r="E96" s="90"/>
      <c r="F96" s="80"/>
      <c r="G96" s="95"/>
      <c r="H96" s="95"/>
      <c r="I96" s="81"/>
      <c r="J96" s="80"/>
      <c r="K96" s="95"/>
      <c r="L96" s="95"/>
      <c r="M96" s="81"/>
      <c r="N96" s="80"/>
      <c r="O96" s="95"/>
      <c r="P96" s="95"/>
      <c r="Q96" s="81"/>
      <c r="R96" s="80"/>
      <c r="S96" s="95"/>
      <c r="T96" s="95"/>
      <c r="U96" s="81"/>
      <c r="V96" s="80"/>
      <c r="W96" s="95"/>
      <c r="X96" s="95"/>
      <c r="Y96" s="81"/>
      <c r="Z96" s="82"/>
      <c r="AA96" s="90"/>
      <c r="AB96" s="116">
        <f t="shared" si="35"/>
        <v>0</v>
      </c>
      <c r="AC96" s="29">
        <f t="shared" si="36"/>
        <v>0</v>
      </c>
      <c r="AD96" s="63">
        <f>C96*AC96</f>
        <v>0</v>
      </c>
    </row>
    <row r="97" spans="1:30" ht="13.5">
      <c r="A97" s="299"/>
      <c r="B97" s="46" t="s">
        <v>3</v>
      </c>
      <c r="C97" s="47"/>
      <c r="D97" s="19">
        <f aca="true" t="shared" si="38" ref="D97:AA97">SUM(D95:D96)</f>
        <v>0</v>
      </c>
      <c r="E97" s="91">
        <f t="shared" si="38"/>
        <v>0</v>
      </c>
      <c r="F97" s="19">
        <f t="shared" si="38"/>
        <v>0</v>
      </c>
      <c r="G97" s="96">
        <f t="shared" si="38"/>
        <v>0</v>
      </c>
      <c r="H97" s="96">
        <f t="shared" si="38"/>
        <v>0</v>
      </c>
      <c r="I97" s="20">
        <f t="shared" si="38"/>
        <v>0</v>
      </c>
      <c r="J97" s="19">
        <f t="shared" si="38"/>
        <v>0</v>
      </c>
      <c r="K97" s="96">
        <f t="shared" si="38"/>
        <v>0</v>
      </c>
      <c r="L97" s="96">
        <f t="shared" si="38"/>
        <v>0</v>
      </c>
      <c r="M97" s="20">
        <f t="shared" si="38"/>
        <v>0</v>
      </c>
      <c r="N97" s="19">
        <f t="shared" si="38"/>
        <v>0</v>
      </c>
      <c r="O97" s="96">
        <f t="shared" si="38"/>
        <v>0</v>
      </c>
      <c r="P97" s="96">
        <f t="shared" si="38"/>
        <v>0</v>
      </c>
      <c r="Q97" s="20">
        <f t="shared" si="38"/>
        <v>0</v>
      </c>
      <c r="R97" s="19">
        <f t="shared" si="38"/>
        <v>0</v>
      </c>
      <c r="S97" s="96">
        <f t="shared" si="38"/>
        <v>0</v>
      </c>
      <c r="T97" s="96">
        <f t="shared" si="38"/>
        <v>0</v>
      </c>
      <c r="U97" s="20">
        <f t="shared" si="38"/>
        <v>0</v>
      </c>
      <c r="V97" s="19">
        <f t="shared" si="38"/>
        <v>0</v>
      </c>
      <c r="W97" s="96">
        <f t="shared" si="38"/>
        <v>0</v>
      </c>
      <c r="X97" s="96">
        <f t="shared" si="38"/>
        <v>0</v>
      </c>
      <c r="Y97" s="20">
        <f t="shared" si="38"/>
        <v>0</v>
      </c>
      <c r="Z97" s="21">
        <f t="shared" si="38"/>
        <v>0</v>
      </c>
      <c r="AA97" s="91">
        <f t="shared" si="38"/>
        <v>0</v>
      </c>
      <c r="AB97" s="117">
        <f t="shared" si="35"/>
        <v>0</v>
      </c>
      <c r="AC97" s="48">
        <f t="shared" si="36"/>
        <v>0</v>
      </c>
      <c r="AD97" s="64">
        <f>SUM(AD95:AD96)</f>
        <v>0</v>
      </c>
    </row>
    <row r="98" spans="1:30" ht="19.5" customHeight="1">
      <c r="A98" s="292" t="s">
        <v>8</v>
      </c>
      <c r="B98" s="293"/>
      <c r="C98" s="28"/>
      <c r="D98" s="13">
        <f>SUM(D97,D94)</f>
        <v>0</v>
      </c>
      <c r="E98" s="93">
        <f aca="true" t="shared" si="39" ref="E98:AA98">SUM(E97,E94)</f>
        <v>0</v>
      </c>
      <c r="F98" s="13">
        <f t="shared" si="39"/>
        <v>0</v>
      </c>
      <c r="G98" s="98">
        <f t="shared" si="39"/>
        <v>0</v>
      </c>
      <c r="H98" s="98">
        <f t="shared" si="39"/>
        <v>0</v>
      </c>
      <c r="I98" s="14">
        <f t="shared" si="39"/>
        <v>0</v>
      </c>
      <c r="J98" s="13">
        <f t="shared" si="39"/>
        <v>0</v>
      </c>
      <c r="K98" s="98">
        <f t="shared" si="39"/>
        <v>0</v>
      </c>
      <c r="L98" s="98">
        <f t="shared" si="39"/>
        <v>0</v>
      </c>
      <c r="M98" s="14">
        <f t="shared" si="39"/>
        <v>0</v>
      </c>
      <c r="N98" s="13">
        <f t="shared" si="39"/>
        <v>0</v>
      </c>
      <c r="O98" s="98">
        <f t="shared" si="39"/>
        <v>0</v>
      </c>
      <c r="P98" s="98">
        <f t="shared" si="39"/>
        <v>0</v>
      </c>
      <c r="Q98" s="14">
        <f t="shared" si="39"/>
        <v>0</v>
      </c>
      <c r="R98" s="13">
        <f t="shared" si="39"/>
        <v>0</v>
      </c>
      <c r="S98" s="98">
        <f t="shared" si="39"/>
        <v>0</v>
      </c>
      <c r="T98" s="98">
        <f t="shared" si="39"/>
        <v>0</v>
      </c>
      <c r="U98" s="14">
        <f t="shared" si="39"/>
        <v>0</v>
      </c>
      <c r="V98" s="13">
        <f t="shared" si="39"/>
        <v>0</v>
      </c>
      <c r="W98" s="98">
        <f t="shared" si="39"/>
        <v>0</v>
      </c>
      <c r="X98" s="98">
        <f t="shared" si="39"/>
        <v>0</v>
      </c>
      <c r="Y98" s="14">
        <f t="shared" si="39"/>
        <v>0</v>
      </c>
      <c r="Z98" s="15">
        <f t="shared" si="39"/>
        <v>0</v>
      </c>
      <c r="AA98" s="93">
        <f t="shared" si="39"/>
        <v>0</v>
      </c>
      <c r="AB98" s="118">
        <f t="shared" si="35"/>
        <v>0</v>
      </c>
      <c r="AC98" s="30">
        <f t="shared" si="36"/>
        <v>0</v>
      </c>
      <c r="AD98" s="65">
        <f>SUM(AD97,AD94)</f>
        <v>0</v>
      </c>
    </row>
    <row r="99" ht="14.25" thickBot="1"/>
    <row r="100" spans="1:7" ht="13.5" customHeight="1">
      <c r="A100" s="281" t="s">
        <v>24</v>
      </c>
      <c r="B100" s="283" t="s">
        <v>45</v>
      </c>
      <c r="C100" s="284"/>
      <c r="D100" s="284"/>
      <c r="E100" s="285"/>
      <c r="F100" s="277" t="s">
        <v>60</v>
      </c>
      <c r="G100" s="278"/>
    </row>
    <row r="101" spans="1:30" ht="18" thickBot="1">
      <c r="A101" s="282"/>
      <c r="B101" s="286"/>
      <c r="C101" s="287"/>
      <c r="D101" s="287"/>
      <c r="E101" s="288"/>
      <c r="F101" s="279"/>
      <c r="G101" s="280"/>
      <c r="AD101" s="99" t="s">
        <v>24</v>
      </c>
    </row>
    <row r="102" spans="1:30" ht="19.5" customHeight="1">
      <c r="A102" s="16" t="s">
        <v>9</v>
      </c>
      <c r="B102" s="3" t="s">
        <v>10</v>
      </c>
      <c r="C102" s="70" t="s">
        <v>13</v>
      </c>
      <c r="D102" s="290" t="s">
        <v>72</v>
      </c>
      <c r="E102" s="291"/>
      <c r="F102" s="276" t="s">
        <v>73</v>
      </c>
      <c r="G102" s="277"/>
      <c r="H102" s="277"/>
      <c r="I102" s="278"/>
      <c r="J102" s="276" t="s">
        <v>74</v>
      </c>
      <c r="K102" s="277"/>
      <c r="L102" s="277"/>
      <c r="M102" s="278"/>
      <c r="N102" s="276" t="s">
        <v>75</v>
      </c>
      <c r="O102" s="277"/>
      <c r="P102" s="277"/>
      <c r="Q102" s="278"/>
      <c r="R102" s="276" t="s">
        <v>76</v>
      </c>
      <c r="S102" s="277"/>
      <c r="T102" s="277"/>
      <c r="U102" s="278"/>
      <c r="V102" s="276" t="s">
        <v>77</v>
      </c>
      <c r="W102" s="277"/>
      <c r="X102" s="277"/>
      <c r="Y102" s="278"/>
      <c r="Z102" s="289" t="s">
        <v>78</v>
      </c>
      <c r="AA102" s="278"/>
      <c r="AB102" s="86" t="s">
        <v>65</v>
      </c>
      <c r="AC102" s="86" t="s">
        <v>65</v>
      </c>
      <c r="AD102" s="24" t="s">
        <v>13</v>
      </c>
    </row>
    <row r="103" spans="1:30" ht="19.5" customHeight="1">
      <c r="A103" s="22"/>
      <c r="B103" s="3"/>
      <c r="C103" s="6" t="s">
        <v>12</v>
      </c>
      <c r="D103" s="10" t="s">
        <v>4</v>
      </c>
      <c r="E103" s="89" t="s">
        <v>5</v>
      </c>
      <c r="F103" s="10" t="s">
        <v>6</v>
      </c>
      <c r="G103" s="94" t="s">
        <v>7</v>
      </c>
      <c r="H103" s="94" t="s">
        <v>4</v>
      </c>
      <c r="I103" s="11" t="s">
        <v>5</v>
      </c>
      <c r="J103" s="10" t="s">
        <v>6</v>
      </c>
      <c r="K103" s="94" t="s">
        <v>7</v>
      </c>
      <c r="L103" s="94" t="s">
        <v>4</v>
      </c>
      <c r="M103" s="11" t="s">
        <v>5</v>
      </c>
      <c r="N103" s="10" t="s">
        <v>6</v>
      </c>
      <c r="O103" s="94" t="s">
        <v>7</v>
      </c>
      <c r="P103" s="94" t="s">
        <v>4</v>
      </c>
      <c r="Q103" s="11" t="s">
        <v>5</v>
      </c>
      <c r="R103" s="10" t="s">
        <v>6</v>
      </c>
      <c r="S103" s="94" t="s">
        <v>7</v>
      </c>
      <c r="T103" s="94" t="s">
        <v>4</v>
      </c>
      <c r="U103" s="11" t="s">
        <v>5</v>
      </c>
      <c r="V103" s="10" t="s">
        <v>6</v>
      </c>
      <c r="W103" s="94" t="s">
        <v>7</v>
      </c>
      <c r="X103" s="94" t="s">
        <v>4</v>
      </c>
      <c r="Y103" s="11" t="s">
        <v>5</v>
      </c>
      <c r="Z103" s="10" t="s">
        <v>6</v>
      </c>
      <c r="AA103" s="89" t="s">
        <v>7</v>
      </c>
      <c r="AB103" s="87" t="s">
        <v>7</v>
      </c>
      <c r="AC103" s="87" t="s">
        <v>5</v>
      </c>
      <c r="AD103" s="32" t="s">
        <v>14</v>
      </c>
    </row>
    <row r="104" spans="1:30" ht="13.5">
      <c r="A104" s="294" t="s">
        <v>0</v>
      </c>
      <c r="B104" s="17" t="s">
        <v>1</v>
      </c>
      <c r="C104" s="25">
        <v>7200</v>
      </c>
      <c r="D104" s="80"/>
      <c r="E104" s="90"/>
      <c r="F104" s="80"/>
      <c r="G104" s="95"/>
      <c r="H104" s="95"/>
      <c r="I104" s="81"/>
      <c r="J104" s="80"/>
      <c r="K104" s="95"/>
      <c r="L104" s="95"/>
      <c r="M104" s="81"/>
      <c r="N104" s="80"/>
      <c r="O104" s="95"/>
      <c r="P104" s="95"/>
      <c r="Q104" s="81"/>
      <c r="R104" s="80"/>
      <c r="S104" s="95"/>
      <c r="T104" s="95"/>
      <c r="U104" s="81"/>
      <c r="V104" s="80"/>
      <c r="W104" s="95"/>
      <c r="X104" s="95"/>
      <c r="Y104" s="81"/>
      <c r="Z104" s="82"/>
      <c r="AA104" s="90"/>
      <c r="AB104" s="116">
        <f>SUM(G104,K104,O104,S104,W104,AA104)</f>
        <v>0</v>
      </c>
      <c r="AC104" s="29">
        <f>SUM(E104,I104,M104,Q104,U104,Y104)</f>
        <v>0</v>
      </c>
      <c r="AD104" s="62">
        <f>C104*AC104</f>
        <v>0</v>
      </c>
    </row>
    <row r="105" spans="1:30" ht="13.5">
      <c r="A105" s="295"/>
      <c r="B105" s="3" t="s">
        <v>2</v>
      </c>
      <c r="C105" s="45">
        <v>7200</v>
      </c>
      <c r="D105" s="80"/>
      <c r="E105" s="90"/>
      <c r="F105" s="80"/>
      <c r="G105" s="95"/>
      <c r="H105" s="95"/>
      <c r="I105" s="81"/>
      <c r="J105" s="80"/>
      <c r="K105" s="95"/>
      <c r="L105" s="95"/>
      <c r="M105" s="81"/>
      <c r="N105" s="80"/>
      <c r="O105" s="95"/>
      <c r="P105" s="95"/>
      <c r="Q105" s="81"/>
      <c r="R105" s="80"/>
      <c r="S105" s="95"/>
      <c r="T105" s="95"/>
      <c r="U105" s="81"/>
      <c r="V105" s="80"/>
      <c r="W105" s="95"/>
      <c r="X105" s="95"/>
      <c r="Y105" s="81"/>
      <c r="Z105" s="82"/>
      <c r="AA105" s="90"/>
      <c r="AB105" s="116">
        <f aca="true" t="shared" si="40" ref="AB105:AB110">SUM(G105,K105,O105,S105,W105,AA105)</f>
        <v>0</v>
      </c>
      <c r="AC105" s="29">
        <f aca="true" t="shared" si="41" ref="AC105:AC110">SUM(E105,I105,M105,Q105,U105,Y105)</f>
        <v>0</v>
      </c>
      <c r="AD105" s="63">
        <f>C105*AC105</f>
        <v>0</v>
      </c>
    </row>
    <row r="106" spans="1:30" ht="13.5">
      <c r="A106" s="296"/>
      <c r="B106" s="46" t="s">
        <v>3</v>
      </c>
      <c r="C106" s="47"/>
      <c r="D106" s="19">
        <f>SUM(D104:D105)</f>
        <v>0</v>
      </c>
      <c r="E106" s="91">
        <f aca="true" t="shared" si="42" ref="E106:AA106">SUM(E104:E105)</f>
        <v>0</v>
      </c>
      <c r="F106" s="19">
        <f t="shared" si="42"/>
        <v>0</v>
      </c>
      <c r="G106" s="96">
        <f t="shared" si="42"/>
        <v>0</v>
      </c>
      <c r="H106" s="96">
        <f t="shared" si="42"/>
        <v>0</v>
      </c>
      <c r="I106" s="20">
        <f t="shared" si="42"/>
        <v>0</v>
      </c>
      <c r="J106" s="19">
        <f t="shared" si="42"/>
        <v>0</v>
      </c>
      <c r="K106" s="96">
        <f t="shared" si="42"/>
        <v>0</v>
      </c>
      <c r="L106" s="96">
        <f t="shared" si="42"/>
        <v>0</v>
      </c>
      <c r="M106" s="20">
        <f t="shared" si="42"/>
        <v>0</v>
      </c>
      <c r="N106" s="19">
        <f t="shared" si="42"/>
        <v>0</v>
      </c>
      <c r="O106" s="96">
        <f t="shared" si="42"/>
        <v>0</v>
      </c>
      <c r="P106" s="96">
        <f t="shared" si="42"/>
        <v>0</v>
      </c>
      <c r="Q106" s="20">
        <f t="shared" si="42"/>
        <v>0</v>
      </c>
      <c r="R106" s="19">
        <f t="shared" si="42"/>
        <v>0</v>
      </c>
      <c r="S106" s="96">
        <f t="shared" si="42"/>
        <v>0</v>
      </c>
      <c r="T106" s="96">
        <f t="shared" si="42"/>
        <v>0</v>
      </c>
      <c r="U106" s="20">
        <f t="shared" si="42"/>
        <v>0</v>
      </c>
      <c r="V106" s="19">
        <f t="shared" si="42"/>
        <v>0</v>
      </c>
      <c r="W106" s="96">
        <f t="shared" si="42"/>
        <v>0</v>
      </c>
      <c r="X106" s="96">
        <f t="shared" si="42"/>
        <v>0</v>
      </c>
      <c r="Y106" s="20">
        <f t="shared" si="42"/>
        <v>0</v>
      </c>
      <c r="Z106" s="21">
        <f t="shared" si="42"/>
        <v>0</v>
      </c>
      <c r="AA106" s="91">
        <f t="shared" si="42"/>
        <v>0</v>
      </c>
      <c r="AB106" s="117">
        <f t="shared" si="40"/>
        <v>0</v>
      </c>
      <c r="AC106" s="48">
        <f t="shared" si="41"/>
        <v>0</v>
      </c>
      <c r="AD106" s="64">
        <f>SUM(AD104:AD105)</f>
        <v>0</v>
      </c>
    </row>
    <row r="107" spans="1:30" ht="13.5">
      <c r="A107" s="297" t="s">
        <v>67</v>
      </c>
      <c r="B107" s="17" t="s">
        <v>1</v>
      </c>
      <c r="C107" s="26">
        <v>7700</v>
      </c>
      <c r="D107" s="83"/>
      <c r="E107" s="92"/>
      <c r="F107" s="83"/>
      <c r="G107" s="97"/>
      <c r="H107" s="97"/>
      <c r="I107" s="84"/>
      <c r="J107" s="83"/>
      <c r="K107" s="97"/>
      <c r="L107" s="97"/>
      <c r="M107" s="84"/>
      <c r="N107" s="83"/>
      <c r="O107" s="97"/>
      <c r="P107" s="97"/>
      <c r="Q107" s="84"/>
      <c r="R107" s="83"/>
      <c r="S107" s="97"/>
      <c r="T107" s="97"/>
      <c r="U107" s="84"/>
      <c r="V107" s="83"/>
      <c r="W107" s="97"/>
      <c r="X107" s="97"/>
      <c r="Y107" s="84"/>
      <c r="Z107" s="82"/>
      <c r="AA107" s="90"/>
      <c r="AB107" s="116">
        <f t="shared" si="40"/>
        <v>0</v>
      </c>
      <c r="AC107" s="29">
        <f t="shared" si="41"/>
        <v>0</v>
      </c>
      <c r="AD107" s="62">
        <f>C107*AC107</f>
        <v>0</v>
      </c>
    </row>
    <row r="108" spans="1:30" ht="13.5">
      <c r="A108" s="298"/>
      <c r="B108" s="3" t="s">
        <v>2</v>
      </c>
      <c r="C108" s="27">
        <v>7700</v>
      </c>
      <c r="D108" s="80"/>
      <c r="E108" s="90"/>
      <c r="F108" s="80"/>
      <c r="G108" s="95"/>
      <c r="H108" s="95"/>
      <c r="I108" s="81"/>
      <c r="J108" s="80"/>
      <c r="K108" s="95"/>
      <c r="L108" s="95"/>
      <c r="M108" s="81"/>
      <c r="N108" s="80"/>
      <c r="O108" s="95"/>
      <c r="P108" s="95"/>
      <c r="Q108" s="81"/>
      <c r="R108" s="80"/>
      <c r="S108" s="95"/>
      <c r="T108" s="95"/>
      <c r="U108" s="81"/>
      <c r="V108" s="80"/>
      <c r="W108" s="95"/>
      <c r="X108" s="95"/>
      <c r="Y108" s="81"/>
      <c r="Z108" s="82"/>
      <c r="AA108" s="90"/>
      <c r="AB108" s="116">
        <f t="shared" si="40"/>
        <v>0</v>
      </c>
      <c r="AC108" s="29">
        <f t="shared" si="41"/>
        <v>0</v>
      </c>
      <c r="AD108" s="63">
        <f>C108*AC108</f>
        <v>0</v>
      </c>
    </row>
    <row r="109" spans="1:30" ht="13.5">
      <c r="A109" s="299"/>
      <c r="B109" s="46" t="s">
        <v>3</v>
      </c>
      <c r="C109" s="47"/>
      <c r="D109" s="19">
        <f aca="true" t="shared" si="43" ref="D109:AA109">SUM(D107:D108)</f>
        <v>0</v>
      </c>
      <c r="E109" s="91">
        <f t="shared" si="43"/>
        <v>0</v>
      </c>
      <c r="F109" s="19">
        <f t="shared" si="43"/>
        <v>0</v>
      </c>
      <c r="G109" s="96">
        <f t="shared" si="43"/>
        <v>0</v>
      </c>
      <c r="H109" s="96">
        <f t="shared" si="43"/>
        <v>0</v>
      </c>
      <c r="I109" s="20">
        <f t="shared" si="43"/>
        <v>0</v>
      </c>
      <c r="J109" s="19">
        <f t="shared" si="43"/>
        <v>0</v>
      </c>
      <c r="K109" s="96">
        <f t="shared" si="43"/>
        <v>0</v>
      </c>
      <c r="L109" s="96">
        <f t="shared" si="43"/>
        <v>0</v>
      </c>
      <c r="M109" s="20">
        <f t="shared" si="43"/>
        <v>0</v>
      </c>
      <c r="N109" s="19">
        <f t="shared" si="43"/>
        <v>0</v>
      </c>
      <c r="O109" s="96">
        <f t="shared" si="43"/>
        <v>0</v>
      </c>
      <c r="P109" s="96">
        <f t="shared" si="43"/>
        <v>0</v>
      </c>
      <c r="Q109" s="20">
        <f t="shared" si="43"/>
        <v>0</v>
      </c>
      <c r="R109" s="19">
        <f t="shared" si="43"/>
        <v>0</v>
      </c>
      <c r="S109" s="96">
        <f t="shared" si="43"/>
        <v>0</v>
      </c>
      <c r="T109" s="96">
        <f t="shared" si="43"/>
        <v>0</v>
      </c>
      <c r="U109" s="20">
        <f t="shared" si="43"/>
        <v>0</v>
      </c>
      <c r="V109" s="19">
        <f t="shared" si="43"/>
        <v>0</v>
      </c>
      <c r="W109" s="96">
        <f t="shared" si="43"/>
        <v>0</v>
      </c>
      <c r="X109" s="96">
        <f t="shared" si="43"/>
        <v>0</v>
      </c>
      <c r="Y109" s="20">
        <f t="shared" si="43"/>
        <v>0</v>
      </c>
      <c r="Z109" s="21">
        <f t="shared" si="43"/>
        <v>0</v>
      </c>
      <c r="AA109" s="91">
        <f t="shared" si="43"/>
        <v>0</v>
      </c>
      <c r="AB109" s="117">
        <f t="shared" si="40"/>
        <v>0</v>
      </c>
      <c r="AC109" s="48">
        <f t="shared" si="41"/>
        <v>0</v>
      </c>
      <c r="AD109" s="64">
        <f>SUM(AD107:AD108)</f>
        <v>0</v>
      </c>
    </row>
    <row r="110" spans="1:30" ht="19.5" customHeight="1">
      <c r="A110" s="292" t="s">
        <v>8</v>
      </c>
      <c r="B110" s="293"/>
      <c r="C110" s="28"/>
      <c r="D110" s="13">
        <f>SUM(D109,D106)</f>
        <v>0</v>
      </c>
      <c r="E110" s="93">
        <f aca="true" t="shared" si="44" ref="E110:AA110">SUM(E109,E106)</f>
        <v>0</v>
      </c>
      <c r="F110" s="13">
        <f t="shared" si="44"/>
        <v>0</v>
      </c>
      <c r="G110" s="98">
        <f t="shared" si="44"/>
        <v>0</v>
      </c>
      <c r="H110" s="98">
        <f t="shared" si="44"/>
        <v>0</v>
      </c>
      <c r="I110" s="14">
        <f t="shared" si="44"/>
        <v>0</v>
      </c>
      <c r="J110" s="13">
        <f t="shared" si="44"/>
        <v>0</v>
      </c>
      <c r="K110" s="98">
        <f t="shared" si="44"/>
        <v>0</v>
      </c>
      <c r="L110" s="98">
        <f t="shared" si="44"/>
        <v>0</v>
      </c>
      <c r="M110" s="14">
        <f t="shared" si="44"/>
        <v>0</v>
      </c>
      <c r="N110" s="13">
        <f t="shared" si="44"/>
        <v>0</v>
      </c>
      <c r="O110" s="98">
        <f t="shared" si="44"/>
        <v>0</v>
      </c>
      <c r="P110" s="98">
        <f t="shared" si="44"/>
        <v>0</v>
      </c>
      <c r="Q110" s="14">
        <f t="shared" si="44"/>
        <v>0</v>
      </c>
      <c r="R110" s="13">
        <f t="shared" si="44"/>
        <v>0</v>
      </c>
      <c r="S110" s="98">
        <f t="shared" si="44"/>
        <v>0</v>
      </c>
      <c r="T110" s="98">
        <f t="shared" si="44"/>
        <v>0</v>
      </c>
      <c r="U110" s="14">
        <f t="shared" si="44"/>
        <v>0</v>
      </c>
      <c r="V110" s="13">
        <f t="shared" si="44"/>
        <v>0</v>
      </c>
      <c r="W110" s="98">
        <f t="shared" si="44"/>
        <v>0</v>
      </c>
      <c r="X110" s="98">
        <f t="shared" si="44"/>
        <v>0</v>
      </c>
      <c r="Y110" s="14">
        <f t="shared" si="44"/>
        <v>0</v>
      </c>
      <c r="Z110" s="15">
        <f t="shared" si="44"/>
        <v>0</v>
      </c>
      <c r="AA110" s="93">
        <f t="shared" si="44"/>
        <v>0</v>
      </c>
      <c r="AB110" s="118">
        <f t="shared" si="40"/>
        <v>0</v>
      </c>
      <c r="AC110" s="30">
        <f t="shared" si="41"/>
        <v>0</v>
      </c>
      <c r="AD110" s="65">
        <f>SUM(AD109,AD106)</f>
        <v>0</v>
      </c>
    </row>
    <row r="111" ht="14.25" thickBot="1"/>
    <row r="112" spans="1:7" ht="13.5" customHeight="1">
      <c r="A112" s="281" t="s">
        <v>25</v>
      </c>
      <c r="B112" s="283" t="s">
        <v>45</v>
      </c>
      <c r="C112" s="284"/>
      <c r="D112" s="284"/>
      <c r="E112" s="285"/>
      <c r="F112" s="277" t="s">
        <v>60</v>
      </c>
      <c r="G112" s="278"/>
    </row>
    <row r="113" spans="1:30" ht="18" thickBot="1">
      <c r="A113" s="282"/>
      <c r="B113" s="286"/>
      <c r="C113" s="287"/>
      <c r="D113" s="287"/>
      <c r="E113" s="288"/>
      <c r="F113" s="279"/>
      <c r="G113" s="280"/>
      <c r="AD113" s="99" t="s">
        <v>25</v>
      </c>
    </row>
    <row r="114" spans="1:30" ht="19.5" customHeight="1">
      <c r="A114" s="16" t="s">
        <v>9</v>
      </c>
      <c r="B114" s="3" t="s">
        <v>10</v>
      </c>
      <c r="C114" s="70" t="s">
        <v>13</v>
      </c>
      <c r="D114" s="290" t="s">
        <v>72</v>
      </c>
      <c r="E114" s="291"/>
      <c r="F114" s="276" t="s">
        <v>73</v>
      </c>
      <c r="G114" s="277"/>
      <c r="H114" s="277"/>
      <c r="I114" s="278"/>
      <c r="J114" s="276" t="s">
        <v>74</v>
      </c>
      <c r="K114" s="277"/>
      <c r="L114" s="277"/>
      <c r="M114" s="278"/>
      <c r="N114" s="276" t="s">
        <v>75</v>
      </c>
      <c r="O114" s="277"/>
      <c r="P114" s="277"/>
      <c r="Q114" s="278"/>
      <c r="R114" s="276" t="s">
        <v>76</v>
      </c>
      <c r="S114" s="277"/>
      <c r="T114" s="277"/>
      <c r="U114" s="278"/>
      <c r="V114" s="276" t="s">
        <v>77</v>
      </c>
      <c r="W114" s="277"/>
      <c r="X114" s="277"/>
      <c r="Y114" s="278"/>
      <c r="Z114" s="289" t="s">
        <v>78</v>
      </c>
      <c r="AA114" s="278"/>
      <c r="AB114" s="86" t="s">
        <v>65</v>
      </c>
      <c r="AC114" s="86" t="s">
        <v>65</v>
      </c>
      <c r="AD114" s="24" t="s">
        <v>13</v>
      </c>
    </row>
    <row r="115" spans="1:30" ht="19.5" customHeight="1">
      <c r="A115" s="22"/>
      <c r="B115" s="3"/>
      <c r="C115" s="6" t="s">
        <v>12</v>
      </c>
      <c r="D115" s="10" t="s">
        <v>4</v>
      </c>
      <c r="E115" s="89" t="s">
        <v>5</v>
      </c>
      <c r="F115" s="10" t="s">
        <v>6</v>
      </c>
      <c r="G115" s="94" t="s">
        <v>7</v>
      </c>
      <c r="H115" s="94" t="s">
        <v>4</v>
      </c>
      <c r="I115" s="11" t="s">
        <v>5</v>
      </c>
      <c r="J115" s="10" t="s">
        <v>6</v>
      </c>
      <c r="K115" s="94" t="s">
        <v>7</v>
      </c>
      <c r="L115" s="94" t="s">
        <v>4</v>
      </c>
      <c r="M115" s="11" t="s">
        <v>5</v>
      </c>
      <c r="N115" s="10" t="s">
        <v>6</v>
      </c>
      <c r="O115" s="94" t="s">
        <v>7</v>
      </c>
      <c r="P115" s="94" t="s">
        <v>4</v>
      </c>
      <c r="Q115" s="11" t="s">
        <v>5</v>
      </c>
      <c r="R115" s="10" t="s">
        <v>6</v>
      </c>
      <c r="S115" s="94" t="s">
        <v>7</v>
      </c>
      <c r="T115" s="94" t="s">
        <v>4</v>
      </c>
      <c r="U115" s="11" t="s">
        <v>5</v>
      </c>
      <c r="V115" s="10" t="s">
        <v>6</v>
      </c>
      <c r="W115" s="94" t="s">
        <v>7</v>
      </c>
      <c r="X115" s="94" t="s">
        <v>4</v>
      </c>
      <c r="Y115" s="11" t="s">
        <v>5</v>
      </c>
      <c r="Z115" s="10" t="s">
        <v>6</v>
      </c>
      <c r="AA115" s="89" t="s">
        <v>7</v>
      </c>
      <c r="AB115" s="87" t="s">
        <v>7</v>
      </c>
      <c r="AC115" s="87" t="s">
        <v>5</v>
      </c>
      <c r="AD115" s="32" t="s">
        <v>14</v>
      </c>
    </row>
    <row r="116" spans="1:30" ht="13.5">
      <c r="A116" s="294" t="s">
        <v>0</v>
      </c>
      <c r="B116" s="17" t="s">
        <v>1</v>
      </c>
      <c r="C116" s="25">
        <v>7200</v>
      </c>
      <c r="D116" s="80"/>
      <c r="E116" s="90"/>
      <c r="F116" s="80"/>
      <c r="G116" s="95"/>
      <c r="H116" s="95"/>
      <c r="I116" s="81"/>
      <c r="J116" s="80"/>
      <c r="K116" s="95"/>
      <c r="L116" s="95"/>
      <c r="M116" s="81"/>
      <c r="N116" s="80"/>
      <c r="O116" s="95"/>
      <c r="P116" s="95"/>
      <c r="Q116" s="81"/>
      <c r="R116" s="80"/>
      <c r="S116" s="95"/>
      <c r="T116" s="95"/>
      <c r="U116" s="81"/>
      <c r="V116" s="80"/>
      <c r="W116" s="95"/>
      <c r="X116" s="95"/>
      <c r="Y116" s="81"/>
      <c r="Z116" s="82"/>
      <c r="AA116" s="90"/>
      <c r="AB116" s="116">
        <f>SUM(G116,K116,O116,S116,W116,AA116)</f>
        <v>0</v>
      </c>
      <c r="AC116" s="29">
        <f>SUM(E116,I116,M116,Q116,U116,Y116)</f>
        <v>0</v>
      </c>
      <c r="AD116" s="62">
        <f>C116*AC116</f>
        <v>0</v>
      </c>
    </row>
    <row r="117" spans="1:30" ht="13.5">
      <c r="A117" s="295"/>
      <c r="B117" s="3" t="s">
        <v>2</v>
      </c>
      <c r="C117" s="45">
        <v>7200</v>
      </c>
      <c r="D117" s="80"/>
      <c r="E117" s="90"/>
      <c r="F117" s="80"/>
      <c r="G117" s="95"/>
      <c r="H117" s="95"/>
      <c r="I117" s="81"/>
      <c r="J117" s="80"/>
      <c r="K117" s="95"/>
      <c r="L117" s="95"/>
      <c r="M117" s="81"/>
      <c r="N117" s="80"/>
      <c r="O117" s="95"/>
      <c r="P117" s="95"/>
      <c r="Q117" s="81"/>
      <c r="R117" s="80"/>
      <c r="S117" s="95"/>
      <c r="T117" s="95"/>
      <c r="U117" s="81"/>
      <c r="V117" s="80"/>
      <c r="W117" s="95"/>
      <c r="X117" s="95"/>
      <c r="Y117" s="81"/>
      <c r="Z117" s="82"/>
      <c r="AA117" s="90"/>
      <c r="AB117" s="116">
        <f aca="true" t="shared" si="45" ref="AB117:AB122">SUM(G117,K117,O117,S117,W117,AA117)</f>
        <v>0</v>
      </c>
      <c r="AC117" s="29">
        <f aca="true" t="shared" si="46" ref="AC117:AC122">SUM(E117,I117,M117,Q117,U117,Y117)</f>
        <v>0</v>
      </c>
      <c r="AD117" s="63">
        <f>C117*AC117</f>
        <v>0</v>
      </c>
    </row>
    <row r="118" spans="1:30" ht="13.5">
      <c r="A118" s="296"/>
      <c r="B118" s="46" t="s">
        <v>3</v>
      </c>
      <c r="C118" s="47"/>
      <c r="D118" s="19">
        <f>SUM(D116:D117)</f>
        <v>0</v>
      </c>
      <c r="E118" s="91">
        <f aca="true" t="shared" si="47" ref="E118:AA118">SUM(E116:E117)</f>
        <v>0</v>
      </c>
      <c r="F118" s="19">
        <f t="shared" si="47"/>
        <v>0</v>
      </c>
      <c r="G118" s="96">
        <f t="shared" si="47"/>
        <v>0</v>
      </c>
      <c r="H118" s="96">
        <f t="shared" si="47"/>
        <v>0</v>
      </c>
      <c r="I118" s="20">
        <f t="shared" si="47"/>
        <v>0</v>
      </c>
      <c r="J118" s="19">
        <f t="shared" si="47"/>
        <v>0</v>
      </c>
      <c r="K118" s="96">
        <f t="shared" si="47"/>
        <v>0</v>
      </c>
      <c r="L118" s="96">
        <f t="shared" si="47"/>
        <v>0</v>
      </c>
      <c r="M118" s="20">
        <f t="shared" si="47"/>
        <v>0</v>
      </c>
      <c r="N118" s="19">
        <f t="shared" si="47"/>
        <v>0</v>
      </c>
      <c r="O118" s="96">
        <f t="shared" si="47"/>
        <v>0</v>
      </c>
      <c r="P118" s="96">
        <f t="shared" si="47"/>
        <v>0</v>
      </c>
      <c r="Q118" s="20">
        <f t="shared" si="47"/>
        <v>0</v>
      </c>
      <c r="R118" s="19">
        <f t="shared" si="47"/>
        <v>0</v>
      </c>
      <c r="S118" s="96">
        <f t="shared" si="47"/>
        <v>0</v>
      </c>
      <c r="T118" s="96">
        <f t="shared" si="47"/>
        <v>0</v>
      </c>
      <c r="U118" s="20">
        <f t="shared" si="47"/>
        <v>0</v>
      </c>
      <c r="V118" s="19">
        <f t="shared" si="47"/>
        <v>0</v>
      </c>
      <c r="W118" s="96">
        <f t="shared" si="47"/>
        <v>0</v>
      </c>
      <c r="X118" s="96">
        <f t="shared" si="47"/>
        <v>0</v>
      </c>
      <c r="Y118" s="20">
        <f t="shared" si="47"/>
        <v>0</v>
      </c>
      <c r="Z118" s="21">
        <f t="shared" si="47"/>
        <v>0</v>
      </c>
      <c r="AA118" s="91">
        <f t="shared" si="47"/>
        <v>0</v>
      </c>
      <c r="AB118" s="117">
        <f t="shared" si="45"/>
        <v>0</v>
      </c>
      <c r="AC118" s="48">
        <f t="shared" si="46"/>
        <v>0</v>
      </c>
      <c r="AD118" s="64">
        <f>SUM(AD116:AD117)</f>
        <v>0</v>
      </c>
    </row>
    <row r="119" spans="1:30" ht="13.5">
      <c r="A119" s="297" t="s">
        <v>67</v>
      </c>
      <c r="B119" s="17" t="s">
        <v>1</v>
      </c>
      <c r="C119" s="26">
        <v>7700</v>
      </c>
      <c r="D119" s="83"/>
      <c r="E119" s="92"/>
      <c r="F119" s="83"/>
      <c r="G119" s="97"/>
      <c r="H119" s="97"/>
      <c r="I119" s="84"/>
      <c r="J119" s="83"/>
      <c r="K119" s="97"/>
      <c r="L119" s="97"/>
      <c r="M119" s="84"/>
      <c r="N119" s="83"/>
      <c r="O119" s="97"/>
      <c r="P119" s="97"/>
      <c r="Q119" s="84"/>
      <c r="R119" s="83"/>
      <c r="S119" s="97"/>
      <c r="T119" s="97"/>
      <c r="U119" s="84"/>
      <c r="V119" s="83"/>
      <c r="W119" s="97"/>
      <c r="X119" s="97"/>
      <c r="Y119" s="84"/>
      <c r="Z119" s="82"/>
      <c r="AA119" s="90"/>
      <c r="AB119" s="116">
        <f t="shared" si="45"/>
        <v>0</v>
      </c>
      <c r="AC119" s="29">
        <f t="shared" si="46"/>
        <v>0</v>
      </c>
      <c r="AD119" s="62">
        <f>C119*AC119</f>
        <v>0</v>
      </c>
    </row>
    <row r="120" spans="1:30" ht="13.5">
      <c r="A120" s="298"/>
      <c r="B120" s="3" t="s">
        <v>2</v>
      </c>
      <c r="C120" s="27">
        <v>7700</v>
      </c>
      <c r="D120" s="80"/>
      <c r="E120" s="90"/>
      <c r="F120" s="80"/>
      <c r="G120" s="95"/>
      <c r="H120" s="95"/>
      <c r="I120" s="81"/>
      <c r="J120" s="80"/>
      <c r="K120" s="95"/>
      <c r="L120" s="95"/>
      <c r="M120" s="81"/>
      <c r="N120" s="80"/>
      <c r="O120" s="95"/>
      <c r="P120" s="95"/>
      <c r="Q120" s="81"/>
      <c r="R120" s="80"/>
      <c r="S120" s="95"/>
      <c r="T120" s="95"/>
      <c r="U120" s="81"/>
      <c r="V120" s="80"/>
      <c r="W120" s="95"/>
      <c r="X120" s="95"/>
      <c r="Y120" s="81"/>
      <c r="Z120" s="82"/>
      <c r="AA120" s="90"/>
      <c r="AB120" s="116">
        <f t="shared" si="45"/>
        <v>0</v>
      </c>
      <c r="AC120" s="29">
        <f t="shared" si="46"/>
        <v>0</v>
      </c>
      <c r="AD120" s="63">
        <f>C120*AC120</f>
        <v>0</v>
      </c>
    </row>
    <row r="121" spans="1:30" ht="13.5">
      <c r="A121" s="299"/>
      <c r="B121" s="46" t="s">
        <v>3</v>
      </c>
      <c r="C121" s="47"/>
      <c r="D121" s="19">
        <f aca="true" t="shared" si="48" ref="D121:AA121">SUM(D119:D120)</f>
        <v>0</v>
      </c>
      <c r="E121" s="91">
        <f t="shared" si="48"/>
        <v>0</v>
      </c>
      <c r="F121" s="19">
        <f t="shared" si="48"/>
        <v>0</v>
      </c>
      <c r="G121" s="96">
        <f t="shared" si="48"/>
        <v>0</v>
      </c>
      <c r="H121" s="96">
        <f t="shared" si="48"/>
        <v>0</v>
      </c>
      <c r="I121" s="20">
        <f t="shared" si="48"/>
        <v>0</v>
      </c>
      <c r="J121" s="19">
        <f t="shared" si="48"/>
        <v>0</v>
      </c>
      <c r="K121" s="96">
        <f t="shared" si="48"/>
        <v>0</v>
      </c>
      <c r="L121" s="96">
        <f t="shared" si="48"/>
        <v>0</v>
      </c>
      <c r="M121" s="20">
        <f t="shared" si="48"/>
        <v>0</v>
      </c>
      <c r="N121" s="19">
        <f t="shared" si="48"/>
        <v>0</v>
      </c>
      <c r="O121" s="96">
        <f t="shared" si="48"/>
        <v>0</v>
      </c>
      <c r="P121" s="96">
        <f t="shared" si="48"/>
        <v>0</v>
      </c>
      <c r="Q121" s="20">
        <f t="shared" si="48"/>
        <v>0</v>
      </c>
      <c r="R121" s="19">
        <f t="shared" si="48"/>
        <v>0</v>
      </c>
      <c r="S121" s="96">
        <f t="shared" si="48"/>
        <v>0</v>
      </c>
      <c r="T121" s="96">
        <f t="shared" si="48"/>
        <v>0</v>
      </c>
      <c r="U121" s="20">
        <f t="shared" si="48"/>
        <v>0</v>
      </c>
      <c r="V121" s="19">
        <f t="shared" si="48"/>
        <v>0</v>
      </c>
      <c r="W121" s="96">
        <f t="shared" si="48"/>
        <v>0</v>
      </c>
      <c r="X121" s="96">
        <f t="shared" si="48"/>
        <v>0</v>
      </c>
      <c r="Y121" s="20">
        <f t="shared" si="48"/>
        <v>0</v>
      </c>
      <c r="Z121" s="21">
        <f t="shared" si="48"/>
        <v>0</v>
      </c>
      <c r="AA121" s="91">
        <f t="shared" si="48"/>
        <v>0</v>
      </c>
      <c r="AB121" s="117">
        <f t="shared" si="45"/>
        <v>0</v>
      </c>
      <c r="AC121" s="48">
        <f t="shared" si="46"/>
        <v>0</v>
      </c>
      <c r="AD121" s="64">
        <f>SUM(AD119:AD120)</f>
        <v>0</v>
      </c>
    </row>
    <row r="122" spans="1:30" ht="19.5" customHeight="1">
      <c r="A122" s="292" t="s">
        <v>8</v>
      </c>
      <c r="B122" s="293"/>
      <c r="C122" s="28"/>
      <c r="D122" s="13">
        <f>SUM(D121,D118)</f>
        <v>0</v>
      </c>
      <c r="E122" s="93">
        <f aca="true" t="shared" si="49" ref="E122:AA122">SUM(E121,E118)</f>
        <v>0</v>
      </c>
      <c r="F122" s="13">
        <f t="shared" si="49"/>
        <v>0</v>
      </c>
      <c r="G122" s="98">
        <f t="shared" si="49"/>
        <v>0</v>
      </c>
      <c r="H122" s="98">
        <f t="shared" si="49"/>
        <v>0</v>
      </c>
      <c r="I122" s="14">
        <f t="shared" si="49"/>
        <v>0</v>
      </c>
      <c r="J122" s="13">
        <f t="shared" si="49"/>
        <v>0</v>
      </c>
      <c r="K122" s="98">
        <f t="shared" si="49"/>
        <v>0</v>
      </c>
      <c r="L122" s="98">
        <f t="shared" si="49"/>
        <v>0</v>
      </c>
      <c r="M122" s="14">
        <f t="shared" si="49"/>
        <v>0</v>
      </c>
      <c r="N122" s="13">
        <f t="shared" si="49"/>
        <v>0</v>
      </c>
      <c r="O122" s="98">
        <f t="shared" si="49"/>
        <v>0</v>
      </c>
      <c r="P122" s="98">
        <f t="shared" si="49"/>
        <v>0</v>
      </c>
      <c r="Q122" s="14">
        <f t="shared" si="49"/>
        <v>0</v>
      </c>
      <c r="R122" s="13">
        <f t="shared" si="49"/>
        <v>0</v>
      </c>
      <c r="S122" s="98">
        <f t="shared" si="49"/>
        <v>0</v>
      </c>
      <c r="T122" s="98">
        <f t="shared" si="49"/>
        <v>0</v>
      </c>
      <c r="U122" s="14">
        <f t="shared" si="49"/>
        <v>0</v>
      </c>
      <c r="V122" s="13">
        <f t="shared" si="49"/>
        <v>0</v>
      </c>
      <c r="W122" s="98">
        <f t="shared" si="49"/>
        <v>0</v>
      </c>
      <c r="X122" s="98">
        <f t="shared" si="49"/>
        <v>0</v>
      </c>
      <c r="Y122" s="14">
        <f t="shared" si="49"/>
        <v>0</v>
      </c>
      <c r="Z122" s="15">
        <f t="shared" si="49"/>
        <v>0</v>
      </c>
      <c r="AA122" s="93">
        <f t="shared" si="49"/>
        <v>0</v>
      </c>
      <c r="AB122" s="118">
        <f t="shared" si="45"/>
        <v>0</v>
      </c>
      <c r="AC122" s="30">
        <f t="shared" si="46"/>
        <v>0</v>
      </c>
      <c r="AD122" s="65">
        <f>SUM(AD121,AD118)</f>
        <v>0</v>
      </c>
    </row>
    <row r="123" ht="14.25" thickBot="1"/>
    <row r="124" spans="1:7" ht="13.5" customHeight="1">
      <c r="A124" s="281" t="s">
        <v>26</v>
      </c>
      <c r="B124" s="283" t="s">
        <v>45</v>
      </c>
      <c r="C124" s="284"/>
      <c r="D124" s="284"/>
      <c r="E124" s="285"/>
      <c r="F124" s="277" t="s">
        <v>60</v>
      </c>
      <c r="G124" s="278"/>
    </row>
    <row r="125" spans="1:30" ht="18" thickBot="1">
      <c r="A125" s="282"/>
      <c r="B125" s="286"/>
      <c r="C125" s="287"/>
      <c r="D125" s="287"/>
      <c r="E125" s="288"/>
      <c r="F125" s="279"/>
      <c r="G125" s="280"/>
      <c r="AD125" s="99" t="s">
        <v>26</v>
      </c>
    </row>
    <row r="126" spans="1:30" ht="19.5" customHeight="1">
      <c r="A126" s="16" t="s">
        <v>9</v>
      </c>
      <c r="B126" s="3" t="s">
        <v>10</v>
      </c>
      <c r="C126" s="70" t="s">
        <v>13</v>
      </c>
      <c r="D126" s="290" t="s">
        <v>72</v>
      </c>
      <c r="E126" s="291"/>
      <c r="F126" s="276" t="s">
        <v>73</v>
      </c>
      <c r="G126" s="277"/>
      <c r="H126" s="277"/>
      <c r="I126" s="278"/>
      <c r="J126" s="276" t="s">
        <v>74</v>
      </c>
      <c r="K126" s="277"/>
      <c r="L126" s="277"/>
      <c r="M126" s="278"/>
      <c r="N126" s="276" t="s">
        <v>75</v>
      </c>
      <c r="O126" s="277"/>
      <c r="P126" s="277"/>
      <c r="Q126" s="278"/>
      <c r="R126" s="276" t="s">
        <v>76</v>
      </c>
      <c r="S126" s="277"/>
      <c r="T126" s="277"/>
      <c r="U126" s="278"/>
      <c r="V126" s="276" t="s">
        <v>77</v>
      </c>
      <c r="W126" s="277"/>
      <c r="X126" s="277"/>
      <c r="Y126" s="278"/>
      <c r="Z126" s="289" t="s">
        <v>78</v>
      </c>
      <c r="AA126" s="278"/>
      <c r="AB126" s="86" t="s">
        <v>65</v>
      </c>
      <c r="AC126" s="86" t="s">
        <v>65</v>
      </c>
      <c r="AD126" s="24" t="s">
        <v>13</v>
      </c>
    </row>
    <row r="127" spans="1:30" ht="19.5" customHeight="1">
      <c r="A127" s="22"/>
      <c r="B127" s="3"/>
      <c r="C127" s="6" t="s">
        <v>12</v>
      </c>
      <c r="D127" s="10" t="s">
        <v>4</v>
      </c>
      <c r="E127" s="89" t="s">
        <v>5</v>
      </c>
      <c r="F127" s="10" t="s">
        <v>6</v>
      </c>
      <c r="G127" s="94" t="s">
        <v>7</v>
      </c>
      <c r="H127" s="94" t="s">
        <v>4</v>
      </c>
      <c r="I127" s="11" t="s">
        <v>5</v>
      </c>
      <c r="J127" s="10" t="s">
        <v>6</v>
      </c>
      <c r="K127" s="94" t="s">
        <v>7</v>
      </c>
      <c r="L127" s="94" t="s">
        <v>4</v>
      </c>
      <c r="M127" s="11" t="s">
        <v>5</v>
      </c>
      <c r="N127" s="10" t="s">
        <v>6</v>
      </c>
      <c r="O127" s="94" t="s">
        <v>7</v>
      </c>
      <c r="P127" s="94" t="s">
        <v>4</v>
      </c>
      <c r="Q127" s="11" t="s">
        <v>5</v>
      </c>
      <c r="R127" s="10" t="s">
        <v>6</v>
      </c>
      <c r="S127" s="94" t="s">
        <v>7</v>
      </c>
      <c r="T127" s="94" t="s">
        <v>4</v>
      </c>
      <c r="U127" s="11" t="s">
        <v>5</v>
      </c>
      <c r="V127" s="10" t="s">
        <v>6</v>
      </c>
      <c r="W127" s="94" t="s">
        <v>7</v>
      </c>
      <c r="X127" s="94" t="s">
        <v>4</v>
      </c>
      <c r="Y127" s="11" t="s">
        <v>5</v>
      </c>
      <c r="Z127" s="10" t="s">
        <v>6</v>
      </c>
      <c r="AA127" s="89" t="s">
        <v>7</v>
      </c>
      <c r="AB127" s="87" t="s">
        <v>7</v>
      </c>
      <c r="AC127" s="87" t="s">
        <v>5</v>
      </c>
      <c r="AD127" s="32" t="s">
        <v>14</v>
      </c>
    </row>
    <row r="128" spans="1:30" ht="13.5">
      <c r="A128" s="294" t="s">
        <v>0</v>
      </c>
      <c r="B128" s="17" t="s">
        <v>1</v>
      </c>
      <c r="C128" s="25">
        <v>7200</v>
      </c>
      <c r="D128" s="80"/>
      <c r="E128" s="90"/>
      <c r="F128" s="80"/>
      <c r="G128" s="95"/>
      <c r="H128" s="95"/>
      <c r="I128" s="81"/>
      <c r="J128" s="80"/>
      <c r="K128" s="95"/>
      <c r="L128" s="95"/>
      <c r="M128" s="81"/>
      <c r="N128" s="80"/>
      <c r="O128" s="95"/>
      <c r="P128" s="95"/>
      <c r="Q128" s="81"/>
      <c r="R128" s="80"/>
      <c r="S128" s="95"/>
      <c r="T128" s="95"/>
      <c r="U128" s="81"/>
      <c r="V128" s="80"/>
      <c r="W128" s="95"/>
      <c r="X128" s="95"/>
      <c r="Y128" s="81"/>
      <c r="Z128" s="82"/>
      <c r="AA128" s="90"/>
      <c r="AB128" s="116">
        <f>SUM(G128,K128,O128,S128,W128,AA128)</f>
        <v>0</v>
      </c>
      <c r="AC128" s="29">
        <f>SUM(E128,I128,M128,Q128,U128,Y128)</f>
        <v>0</v>
      </c>
      <c r="AD128" s="62">
        <f>C128*AC128</f>
        <v>0</v>
      </c>
    </row>
    <row r="129" spans="1:30" ht="13.5">
      <c r="A129" s="295"/>
      <c r="B129" s="3" t="s">
        <v>2</v>
      </c>
      <c r="C129" s="45">
        <v>7200</v>
      </c>
      <c r="D129" s="80"/>
      <c r="E129" s="90"/>
      <c r="F129" s="80"/>
      <c r="G129" s="95"/>
      <c r="H129" s="95"/>
      <c r="I129" s="81"/>
      <c r="J129" s="80"/>
      <c r="K129" s="95"/>
      <c r="L129" s="95"/>
      <c r="M129" s="81"/>
      <c r="N129" s="80"/>
      <c r="O129" s="95"/>
      <c r="P129" s="95"/>
      <c r="Q129" s="81"/>
      <c r="R129" s="80"/>
      <c r="S129" s="95"/>
      <c r="T129" s="95"/>
      <c r="U129" s="81"/>
      <c r="V129" s="80"/>
      <c r="W129" s="95"/>
      <c r="X129" s="95"/>
      <c r="Y129" s="81"/>
      <c r="Z129" s="82"/>
      <c r="AA129" s="90"/>
      <c r="AB129" s="116">
        <f aca="true" t="shared" si="50" ref="AB129:AB134">SUM(G129,K129,O129,S129,W129,AA129)</f>
        <v>0</v>
      </c>
      <c r="AC129" s="29">
        <f aca="true" t="shared" si="51" ref="AC129:AC134">SUM(E129,I129,M129,Q129,U129,Y129)</f>
        <v>0</v>
      </c>
      <c r="AD129" s="63">
        <f>C129*AC129</f>
        <v>0</v>
      </c>
    </row>
    <row r="130" spans="1:30" ht="13.5">
      <c r="A130" s="296"/>
      <c r="B130" s="46" t="s">
        <v>3</v>
      </c>
      <c r="C130" s="47"/>
      <c r="D130" s="19">
        <f>SUM(D128:D129)</f>
        <v>0</v>
      </c>
      <c r="E130" s="91">
        <f aca="true" t="shared" si="52" ref="E130:AA130">SUM(E128:E129)</f>
        <v>0</v>
      </c>
      <c r="F130" s="19">
        <f t="shared" si="52"/>
        <v>0</v>
      </c>
      <c r="G130" s="96">
        <f t="shared" si="52"/>
        <v>0</v>
      </c>
      <c r="H130" s="96">
        <f t="shared" si="52"/>
        <v>0</v>
      </c>
      <c r="I130" s="20">
        <f t="shared" si="52"/>
        <v>0</v>
      </c>
      <c r="J130" s="19">
        <f t="shared" si="52"/>
        <v>0</v>
      </c>
      <c r="K130" s="96">
        <f t="shared" si="52"/>
        <v>0</v>
      </c>
      <c r="L130" s="96">
        <f t="shared" si="52"/>
        <v>0</v>
      </c>
      <c r="M130" s="20">
        <f t="shared" si="52"/>
        <v>0</v>
      </c>
      <c r="N130" s="19">
        <f t="shared" si="52"/>
        <v>0</v>
      </c>
      <c r="O130" s="96">
        <f t="shared" si="52"/>
        <v>0</v>
      </c>
      <c r="P130" s="96">
        <f t="shared" si="52"/>
        <v>0</v>
      </c>
      <c r="Q130" s="20">
        <f t="shared" si="52"/>
        <v>0</v>
      </c>
      <c r="R130" s="19">
        <f t="shared" si="52"/>
        <v>0</v>
      </c>
      <c r="S130" s="96">
        <f t="shared" si="52"/>
        <v>0</v>
      </c>
      <c r="T130" s="96">
        <f t="shared" si="52"/>
        <v>0</v>
      </c>
      <c r="U130" s="20">
        <f t="shared" si="52"/>
        <v>0</v>
      </c>
      <c r="V130" s="19">
        <f t="shared" si="52"/>
        <v>0</v>
      </c>
      <c r="W130" s="96">
        <f t="shared" si="52"/>
        <v>0</v>
      </c>
      <c r="X130" s="96">
        <f t="shared" si="52"/>
        <v>0</v>
      </c>
      <c r="Y130" s="20">
        <f t="shared" si="52"/>
        <v>0</v>
      </c>
      <c r="Z130" s="21">
        <f t="shared" si="52"/>
        <v>0</v>
      </c>
      <c r="AA130" s="91">
        <f t="shared" si="52"/>
        <v>0</v>
      </c>
      <c r="AB130" s="117">
        <f t="shared" si="50"/>
        <v>0</v>
      </c>
      <c r="AC130" s="48">
        <f t="shared" si="51"/>
        <v>0</v>
      </c>
      <c r="AD130" s="64">
        <f>SUM(AD128:AD129)</f>
        <v>0</v>
      </c>
    </row>
    <row r="131" spans="1:30" ht="13.5">
      <c r="A131" s="297" t="s">
        <v>67</v>
      </c>
      <c r="B131" s="17" t="s">
        <v>1</v>
      </c>
      <c r="C131" s="26">
        <v>7700</v>
      </c>
      <c r="D131" s="83"/>
      <c r="E131" s="92"/>
      <c r="F131" s="83"/>
      <c r="G131" s="97"/>
      <c r="H131" s="97"/>
      <c r="I131" s="84"/>
      <c r="J131" s="83"/>
      <c r="K131" s="97"/>
      <c r="L131" s="97"/>
      <c r="M131" s="84"/>
      <c r="N131" s="83"/>
      <c r="O131" s="97"/>
      <c r="P131" s="97"/>
      <c r="Q131" s="84"/>
      <c r="R131" s="83"/>
      <c r="S131" s="97"/>
      <c r="T131" s="97"/>
      <c r="U131" s="84"/>
      <c r="V131" s="83"/>
      <c r="W131" s="97"/>
      <c r="X131" s="97"/>
      <c r="Y131" s="84"/>
      <c r="Z131" s="82"/>
      <c r="AA131" s="90"/>
      <c r="AB131" s="116">
        <f t="shared" si="50"/>
        <v>0</v>
      </c>
      <c r="AC131" s="29">
        <f t="shared" si="51"/>
        <v>0</v>
      </c>
      <c r="AD131" s="62">
        <f>C131*AC131</f>
        <v>0</v>
      </c>
    </row>
    <row r="132" spans="1:30" ht="13.5">
      <c r="A132" s="298"/>
      <c r="B132" s="3" t="s">
        <v>2</v>
      </c>
      <c r="C132" s="27">
        <v>7700</v>
      </c>
      <c r="D132" s="80"/>
      <c r="E132" s="90"/>
      <c r="F132" s="80"/>
      <c r="G132" s="95"/>
      <c r="H132" s="95"/>
      <c r="I132" s="81"/>
      <c r="J132" s="80"/>
      <c r="K132" s="95"/>
      <c r="L132" s="95"/>
      <c r="M132" s="81"/>
      <c r="N132" s="80"/>
      <c r="O132" s="95"/>
      <c r="P132" s="95"/>
      <c r="Q132" s="81"/>
      <c r="R132" s="80"/>
      <c r="S132" s="95"/>
      <c r="T132" s="95"/>
      <c r="U132" s="81"/>
      <c r="V132" s="80"/>
      <c r="W132" s="95"/>
      <c r="X132" s="95"/>
      <c r="Y132" s="81"/>
      <c r="Z132" s="82"/>
      <c r="AA132" s="90"/>
      <c r="AB132" s="116">
        <f t="shared" si="50"/>
        <v>0</v>
      </c>
      <c r="AC132" s="29">
        <f t="shared" si="51"/>
        <v>0</v>
      </c>
      <c r="AD132" s="63">
        <f>C132*AC132</f>
        <v>0</v>
      </c>
    </row>
    <row r="133" spans="1:30" ht="13.5">
      <c r="A133" s="299"/>
      <c r="B133" s="46" t="s">
        <v>3</v>
      </c>
      <c r="C133" s="47"/>
      <c r="D133" s="19">
        <f aca="true" t="shared" si="53" ref="D133:AA133">SUM(D131:D132)</f>
        <v>0</v>
      </c>
      <c r="E133" s="91">
        <f t="shared" si="53"/>
        <v>0</v>
      </c>
      <c r="F133" s="19">
        <f t="shared" si="53"/>
        <v>0</v>
      </c>
      <c r="G133" s="96">
        <f t="shared" si="53"/>
        <v>0</v>
      </c>
      <c r="H133" s="96">
        <f t="shared" si="53"/>
        <v>0</v>
      </c>
      <c r="I133" s="20">
        <f t="shared" si="53"/>
        <v>0</v>
      </c>
      <c r="J133" s="19">
        <f t="shared" si="53"/>
        <v>0</v>
      </c>
      <c r="K133" s="96">
        <f t="shared" si="53"/>
        <v>0</v>
      </c>
      <c r="L133" s="96">
        <f t="shared" si="53"/>
        <v>0</v>
      </c>
      <c r="M133" s="20">
        <f t="shared" si="53"/>
        <v>0</v>
      </c>
      <c r="N133" s="19">
        <f t="shared" si="53"/>
        <v>0</v>
      </c>
      <c r="O133" s="96">
        <f t="shared" si="53"/>
        <v>0</v>
      </c>
      <c r="P133" s="96">
        <f t="shared" si="53"/>
        <v>0</v>
      </c>
      <c r="Q133" s="20">
        <f t="shared" si="53"/>
        <v>0</v>
      </c>
      <c r="R133" s="19">
        <f t="shared" si="53"/>
        <v>0</v>
      </c>
      <c r="S133" s="96">
        <f t="shared" si="53"/>
        <v>0</v>
      </c>
      <c r="T133" s="96">
        <f t="shared" si="53"/>
        <v>0</v>
      </c>
      <c r="U133" s="20">
        <f t="shared" si="53"/>
        <v>0</v>
      </c>
      <c r="V133" s="19">
        <f t="shared" si="53"/>
        <v>0</v>
      </c>
      <c r="W133" s="96">
        <f t="shared" si="53"/>
        <v>0</v>
      </c>
      <c r="X133" s="96">
        <f t="shared" si="53"/>
        <v>0</v>
      </c>
      <c r="Y133" s="20">
        <f t="shared" si="53"/>
        <v>0</v>
      </c>
      <c r="Z133" s="21">
        <f t="shared" si="53"/>
        <v>0</v>
      </c>
      <c r="AA133" s="91">
        <f t="shared" si="53"/>
        <v>0</v>
      </c>
      <c r="AB133" s="117">
        <f t="shared" si="50"/>
        <v>0</v>
      </c>
      <c r="AC133" s="48">
        <f t="shared" si="51"/>
        <v>0</v>
      </c>
      <c r="AD133" s="64">
        <f>SUM(AD131:AD132)</f>
        <v>0</v>
      </c>
    </row>
    <row r="134" spans="1:30" ht="19.5" customHeight="1">
      <c r="A134" s="292" t="s">
        <v>8</v>
      </c>
      <c r="B134" s="293"/>
      <c r="C134" s="28"/>
      <c r="D134" s="13">
        <f>SUM(D133,D130)</f>
        <v>0</v>
      </c>
      <c r="E134" s="93">
        <f aca="true" t="shared" si="54" ref="E134:AA134">SUM(E133,E130)</f>
        <v>0</v>
      </c>
      <c r="F134" s="13">
        <f t="shared" si="54"/>
        <v>0</v>
      </c>
      <c r="G134" s="98">
        <f t="shared" si="54"/>
        <v>0</v>
      </c>
      <c r="H134" s="98">
        <f t="shared" si="54"/>
        <v>0</v>
      </c>
      <c r="I134" s="14">
        <f t="shared" si="54"/>
        <v>0</v>
      </c>
      <c r="J134" s="13">
        <f t="shared" si="54"/>
        <v>0</v>
      </c>
      <c r="K134" s="98">
        <f t="shared" si="54"/>
        <v>0</v>
      </c>
      <c r="L134" s="98">
        <f t="shared" si="54"/>
        <v>0</v>
      </c>
      <c r="M134" s="14">
        <f t="shared" si="54"/>
        <v>0</v>
      </c>
      <c r="N134" s="13">
        <f t="shared" si="54"/>
        <v>0</v>
      </c>
      <c r="O134" s="98">
        <f t="shared" si="54"/>
        <v>0</v>
      </c>
      <c r="P134" s="98">
        <f t="shared" si="54"/>
        <v>0</v>
      </c>
      <c r="Q134" s="14">
        <f t="shared" si="54"/>
        <v>0</v>
      </c>
      <c r="R134" s="13">
        <f t="shared" si="54"/>
        <v>0</v>
      </c>
      <c r="S134" s="98">
        <f t="shared" si="54"/>
        <v>0</v>
      </c>
      <c r="T134" s="98">
        <f t="shared" si="54"/>
        <v>0</v>
      </c>
      <c r="U134" s="14">
        <f t="shared" si="54"/>
        <v>0</v>
      </c>
      <c r="V134" s="13">
        <f t="shared" si="54"/>
        <v>0</v>
      </c>
      <c r="W134" s="98">
        <f t="shared" si="54"/>
        <v>0</v>
      </c>
      <c r="X134" s="98">
        <f t="shared" si="54"/>
        <v>0</v>
      </c>
      <c r="Y134" s="14">
        <f t="shared" si="54"/>
        <v>0</v>
      </c>
      <c r="Z134" s="15">
        <f t="shared" si="54"/>
        <v>0</v>
      </c>
      <c r="AA134" s="93">
        <f t="shared" si="54"/>
        <v>0</v>
      </c>
      <c r="AB134" s="118">
        <f t="shared" si="50"/>
        <v>0</v>
      </c>
      <c r="AC134" s="30">
        <f t="shared" si="51"/>
        <v>0</v>
      </c>
      <c r="AD134" s="65">
        <f>SUM(AD133,AD130)</f>
        <v>0</v>
      </c>
    </row>
    <row r="135" ht="14.25" thickBot="1"/>
    <row r="136" spans="1:7" ht="13.5" customHeight="1">
      <c r="A136" s="281" t="s">
        <v>27</v>
      </c>
      <c r="B136" s="283" t="s">
        <v>45</v>
      </c>
      <c r="C136" s="284"/>
      <c r="D136" s="284"/>
      <c r="E136" s="285"/>
      <c r="F136" s="277" t="s">
        <v>60</v>
      </c>
      <c r="G136" s="278"/>
    </row>
    <row r="137" spans="1:30" ht="18" thickBot="1">
      <c r="A137" s="282"/>
      <c r="B137" s="286"/>
      <c r="C137" s="287"/>
      <c r="D137" s="287"/>
      <c r="E137" s="288"/>
      <c r="F137" s="279"/>
      <c r="G137" s="280"/>
      <c r="AD137" s="99" t="s">
        <v>27</v>
      </c>
    </row>
    <row r="138" spans="1:30" ht="19.5" customHeight="1">
      <c r="A138" s="16" t="s">
        <v>9</v>
      </c>
      <c r="B138" s="3" t="s">
        <v>10</v>
      </c>
      <c r="C138" s="70" t="s">
        <v>13</v>
      </c>
      <c r="D138" s="290" t="s">
        <v>72</v>
      </c>
      <c r="E138" s="291"/>
      <c r="F138" s="276" t="s">
        <v>73</v>
      </c>
      <c r="G138" s="277"/>
      <c r="H138" s="277"/>
      <c r="I138" s="278"/>
      <c r="J138" s="276" t="s">
        <v>74</v>
      </c>
      <c r="K138" s="277"/>
      <c r="L138" s="277"/>
      <c r="M138" s="278"/>
      <c r="N138" s="276" t="s">
        <v>75</v>
      </c>
      <c r="O138" s="277"/>
      <c r="P138" s="277"/>
      <c r="Q138" s="278"/>
      <c r="R138" s="276" t="s">
        <v>76</v>
      </c>
      <c r="S138" s="277"/>
      <c r="T138" s="277"/>
      <c r="U138" s="278"/>
      <c r="V138" s="276" t="s">
        <v>77</v>
      </c>
      <c r="W138" s="277"/>
      <c r="X138" s="277"/>
      <c r="Y138" s="278"/>
      <c r="Z138" s="289" t="s">
        <v>78</v>
      </c>
      <c r="AA138" s="278"/>
      <c r="AB138" s="86" t="s">
        <v>65</v>
      </c>
      <c r="AC138" s="86" t="s">
        <v>65</v>
      </c>
      <c r="AD138" s="24" t="s">
        <v>13</v>
      </c>
    </row>
    <row r="139" spans="1:30" ht="19.5" customHeight="1">
      <c r="A139" s="22"/>
      <c r="B139" s="3"/>
      <c r="C139" s="6" t="s">
        <v>12</v>
      </c>
      <c r="D139" s="10" t="s">
        <v>4</v>
      </c>
      <c r="E139" s="89" t="s">
        <v>5</v>
      </c>
      <c r="F139" s="10" t="s">
        <v>6</v>
      </c>
      <c r="G139" s="94" t="s">
        <v>7</v>
      </c>
      <c r="H139" s="94" t="s">
        <v>4</v>
      </c>
      <c r="I139" s="11" t="s">
        <v>5</v>
      </c>
      <c r="J139" s="10" t="s">
        <v>6</v>
      </c>
      <c r="K139" s="94" t="s">
        <v>7</v>
      </c>
      <c r="L139" s="94" t="s">
        <v>4</v>
      </c>
      <c r="M139" s="11" t="s">
        <v>5</v>
      </c>
      <c r="N139" s="10" t="s">
        <v>6</v>
      </c>
      <c r="O139" s="94" t="s">
        <v>7</v>
      </c>
      <c r="P139" s="94" t="s">
        <v>4</v>
      </c>
      <c r="Q139" s="11" t="s">
        <v>5</v>
      </c>
      <c r="R139" s="10" t="s">
        <v>6</v>
      </c>
      <c r="S139" s="94" t="s">
        <v>7</v>
      </c>
      <c r="T139" s="94" t="s">
        <v>4</v>
      </c>
      <c r="U139" s="11" t="s">
        <v>5</v>
      </c>
      <c r="V139" s="10" t="s">
        <v>6</v>
      </c>
      <c r="W139" s="94" t="s">
        <v>7</v>
      </c>
      <c r="X139" s="94" t="s">
        <v>4</v>
      </c>
      <c r="Y139" s="11" t="s">
        <v>5</v>
      </c>
      <c r="Z139" s="10" t="s">
        <v>6</v>
      </c>
      <c r="AA139" s="89" t="s">
        <v>7</v>
      </c>
      <c r="AB139" s="87" t="s">
        <v>7</v>
      </c>
      <c r="AC139" s="87" t="s">
        <v>5</v>
      </c>
      <c r="AD139" s="32" t="s">
        <v>14</v>
      </c>
    </row>
    <row r="140" spans="1:30" ht="13.5">
      <c r="A140" s="294" t="s">
        <v>0</v>
      </c>
      <c r="B140" s="17" t="s">
        <v>1</v>
      </c>
      <c r="C140" s="25">
        <v>7200</v>
      </c>
      <c r="D140" s="80"/>
      <c r="E140" s="90"/>
      <c r="F140" s="80"/>
      <c r="G140" s="95"/>
      <c r="H140" s="95"/>
      <c r="I140" s="81"/>
      <c r="J140" s="80"/>
      <c r="K140" s="95"/>
      <c r="L140" s="95"/>
      <c r="M140" s="81"/>
      <c r="N140" s="80"/>
      <c r="O140" s="95"/>
      <c r="P140" s="95"/>
      <c r="Q140" s="81"/>
      <c r="R140" s="80"/>
      <c r="S140" s="95"/>
      <c r="T140" s="95"/>
      <c r="U140" s="81"/>
      <c r="V140" s="80"/>
      <c r="W140" s="95"/>
      <c r="X140" s="95"/>
      <c r="Y140" s="81"/>
      <c r="Z140" s="82"/>
      <c r="AA140" s="90"/>
      <c r="AB140" s="116">
        <f>SUM(G140,K140,O140,S140,W140,AA140)</f>
        <v>0</v>
      </c>
      <c r="AC140" s="29">
        <f>SUM(E140,I140,M140,Q140,U140,Y140)</f>
        <v>0</v>
      </c>
      <c r="AD140" s="62">
        <f>C140*AC140</f>
        <v>0</v>
      </c>
    </row>
    <row r="141" spans="1:30" ht="13.5">
      <c r="A141" s="295"/>
      <c r="B141" s="3" t="s">
        <v>2</v>
      </c>
      <c r="C141" s="45">
        <v>7200</v>
      </c>
      <c r="D141" s="80"/>
      <c r="E141" s="90"/>
      <c r="F141" s="80"/>
      <c r="G141" s="95"/>
      <c r="H141" s="95"/>
      <c r="I141" s="81"/>
      <c r="J141" s="80"/>
      <c r="K141" s="95"/>
      <c r="L141" s="95"/>
      <c r="M141" s="81"/>
      <c r="N141" s="80"/>
      <c r="O141" s="95"/>
      <c r="P141" s="95"/>
      <c r="Q141" s="81"/>
      <c r="R141" s="80"/>
      <c r="S141" s="95"/>
      <c r="T141" s="95"/>
      <c r="U141" s="81"/>
      <c r="V141" s="80"/>
      <c r="W141" s="95"/>
      <c r="X141" s="95"/>
      <c r="Y141" s="81"/>
      <c r="Z141" s="82"/>
      <c r="AA141" s="90"/>
      <c r="AB141" s="116">
        <f aca="true" t="shared" si="55" ref="AB141:AB146">SUM(G141,K141,O141,S141,W141,AA141)</f>
        <v>0</v>
      </c>
      <c r="AC141" s="29">
        <f aca="true" t="shared" si="56" ref="AC141:AC146">SUM(E141,I141,M141,Q141,U141,Y141)</f>
        <v>0</v>
      </c>
      <c r="AD141" s="63">
        <f>C141*AC141</f>
        <v>0</v>
      </c>
    </row>
    <row r="142" spans="1:30" ht="13.5">
      <c r="A142" s="296"/>
      <c r="B142" s="46" t="s">
        <v>3</v>
      </c>
      <c r="C142" s="47"/>
      <c r="D142" s="19">
        <f>SUM(D140:D141)</f>
        <v>0</v>
      </c>
      <c r="E142" s="91">
        <f aca="true" t="shared" si="57" ref="E142:AA142">SUM(E140:E141)</f>
        <v>0</v>
      </c>
      <c r="F142" s="19">
        <f t="shared" si="57"/>
        <v>0</v>
      </c>
      <c r="G142" s="96">
        <f t="shared" si="57"/>
        <v>0</v>
      </c>
      <c r="H142" s="96">
        <f t="shared" si="57"/>
        <v>0</v>
      </c>
      <c r="I142" s="20">
        <f t="shared" si="57"/>
        <v>0</v>
      </c>
      <c r="J142" s="19">
        <f t="shared" si="57"/>
        <v>0</v>
      </c>
      <c r="K142" s="96">
        <f t="shared" si="57"/>
        <v>0</v>
      </c>
      <c r="L142" s="96">
        <f t="shared" si="57"/>
        <v>0</v>
      </c>
      <c r="M142" s="20">
        <f t="shared" si="57"/>
        <v>0</v>
      </c>
      <c r="N142" s="19">
        <f t="shared" si="57"/>
        <v>0</v>
      </c>
      <c r="O142" s="96">
        <f t="shared" si="57"/>
        <v>0</v>
      </c>
      <c r="P142" s="96">
        <f t="shared" si="57"/>
        <v>0</v>
      </c>
      <c r="Q142" s="20">
        <f t="shared" si="57"/>
        <v>0</v>
      </c>
      <c r="R142" s="19">
        <f t="shared" si="57"/>
        <v>0</v>
      </c>
      <c r="S142" s="96">
        <f t="shared" si="57"/>
        <v>0</v>
      </c>
      <c r="T142" s="96">
        <f t="shared" si="57"/>
        <v>0</v>
      </c>
      <c r="U142" s="20">
        <f t="shared" si="57"/>
        <v>0</v>
      </c>
      <c r="V142" s="19">
        <f t="shared" si="57"/>
        <v>0</v>
      </c>
      <c r="W142" s="96">
        <f t="shared" si="57"/>
        <v>0</v>
      </c>
      <c r="X142" s="96">
        <f t="shared" si="57"/>
        <v>0</v>
      </c>
      <c r="Y142" s="20">
        <f t="shared" si="57"/>
        <v>0</v>
      </c>
      <c r="Z142" s="21">
        <f t="shared" si="57"/>
        <v>0</v>
      </c>
      <c r="AA142" s="91">
        <f t="shared" si="57"/>
        <v>0</v>
      </c>
      <c r="AB142" s="117">
        <f t="shared" si="55"/>
        <v>0</v>
      </c>
      <c r="AC142" s="48">
        <f t="shared" si="56"/>
        <v>0</v>
      </c>
      <c r="AD142" s="64">
        <f>SUM(AD140:AD141)</f>
        <v>0</v>
      </c>
    </row>
    <row r="143" spans="1:30" ht="13.5">
      <c r="A143" s="297" t="s">
        <v>67</v>
      </c>
      <c r="B143" s="17" t="s">
        <v>1</v>
      </c>
      <c r="C143" s="26">
        <v>7700</v>
      </c>
      <c r="D143" s="83"/>
      <c r="E143" s="92"/>
      <c r="F143" s="83"/>
      <c r="G143" s="97"/>
      <c r="H143" s="97"/>
      <c r="I143" s="84"/>
      <c r="J143" s="83"/>
      <c r="K143" s="97"/>
      <c r="L143" s="97"/>
      <c r="M143" s="84"/>
      <c r="N143" s="83"/>
      <c r="O143" s="97"/>
      <c r="P143" s="97"/>
      <c r="Q143" s="84"/>
      <c r="R143" s="83"/>
      <c r="S143" s="97"/>
      <c r="T143" s="97"/>
      <c r="U143" s="84"/>
      <c r="V143" s="83"/>
      <c r="W143" s="97"/>
      <c r="X143" s="97"/>
      <c r="Y143" s="84"/>
      <c r="Z143" s="82"/>
      <c r="AA143" s="90"/>
      <c r="AB143" s="116">
        <f t="shared" si="55"/>
        <v>0</v>
      </c>
      <c r="AC143" s="29">
        <f t="shared" si="56"/>
        <v>0</v>
      </c>
      <c r="AD143" s="62">
        <f>C143*AC143</f>
        <v>0</v>
      </c>
    </row>
    <row r="144" spans="1:30" ht="13.5">
      <c r="A144" s="298"/>
      <c r="B144" s="3" t="s">
        <v>2</v>
      </c>
      <c r="C144" s="27">
        <v>7700</v>
      </c>
      <c r="D144" s="80"/>
      <c r="E144" s="90"/>
      <c r="F144" s="80"/>
      <c r="G144" s="95"/>
      <c r="H144" s="95"/>
      <c r="I144" s="81"/>
      <c r="J144" s="80"/>
      <c r="K144" s="95"/>
      <c r="L144" s="95"/>
      <c r="M144" s="81"/>
      <c r="N144" s="80"/>
      <c r="O144" s="95"/>
      <c r="P144" s="95"/>
      <c r="Q144" s="81"/>
      <c r="R144" s="80"/>
      <c r="S144" s="95"/>
      <c r="T144" s="95"/>
      <c r="U144" s="81"/>
      <c r="V144" s="80"/>
      <c r="W144" s="95"/>
      <c r="X144" s="95"/>
      <c r="Y144" s="81"/>
      <c r="Z144" s="82"/>
      <c r="AA144" s="90"/>
      <c r="AB144" s="116">
        <f t="shared" si="55"/>
        <v>0</v>
      </c>
      <c r="AC144" s="29">
        <f t="shared" si="56"/>
        <v>0</v>
      </c>
      <c r="AD144" s="63">
        <f>C144*AC144</f>
        <v>0</v>
      </c>
    </row>
    <row r="145" spans="1:30" ht="13.5">
      <c r="A145" s="299"/>
      <c r="B145" s="46" t="s">
        <v>3</v>
      </c>
      <c r="C145" s="47"/>
      <c r="D145" s="19">
        <f aca="true" t="shared" si="58" ref="D145:AA145">SUM(D143:D144)</f>
        <v>0</v>
      </c>
      <c r="E145" s="91">
        <f t="shared" si="58"/>
        <v>0</v>
      </c>
      <c r="F145" s="19">
        <f t="shared" si="58"/>
        <v>0</v>
      </c>
      <c r="G145" s="96">
        <f t="shared" si="58"/>
        <v>0</v>
      </c>
      <c r="H145" s="96">
        <f t="shared" si="58"/>
        <v>0</v>
      </c>
      <c r="I145" s="20">
        <f t="shared" si="58"/>
        <v>0</v>
      </c>
      <c r="J145" s="19">
        <f t="shared" si="58"/>
        <v>0</v>
      </c>
      <c r="K145" s="96">
        <f t="shared" si="58"/>
        <v>0</v>
      </c>
      <c r="L145" s="96">
        <f t="shared" si="58"/>
        <v>0</v>
      </c>
      <c r="M145" s="20">
        <f t="shared" si="58"/>
        <v>0</v>
      </c>
      <c r="N145" s="19">
        <f t="shared" si="58"/>
        <v>0</v>
      </c>
      <c r="O145" s="96">
        <f t="shared" si="58"/>
        <v>0</v>
      </c>
      <c r="P145" s="96">
        <f t="shared" si="58"/>
        <v>0</v>
      </c>
      <c r="Q145" s="20">
        <f t="shared" si="58"/>
        <v>0</v>
      </c>
      <c r="R145" s="19">
        <f t="shared" si="58"/>
        <v>0</v>
      </c>
      <c r="S145" s="96">
        <f t="shared" si="58"/>
        <v>0</v>
      </c>
      <c r="T145" s="96">
        <f t="shared" si="58"/>
        <v>0</v>
      </c>
      <c r="U145" s="20">
        <f t="shared" si="58"/>
        <v>0</v>
      </c>
      <c r="V145" s="19">
        <f t="shared" si="58"/>
        <v>0</v>
      </c>
      <c r="W145" s="96">
        <f t="shared" si="58"/>
        <v>0</v>
      </c>
      <c r="X145" s="96">
        <f t="shared" si="58"/>
        <v>0</v>
      </c>
      <c r="Y145" s="20">
        <f t="shared" si="58"/>
        <v>0</v>
      </c>
      <c r="Z145" s="21">
        <f t="shared" si="58"/>
        <v>0</v>
      </c>
      <c r="AA145" s="91">
        <f t="shared" si="58"/>
        <v>0</v>
      </c>
      <c r="AB145" s="117">
        <f t="shared" si="55"/>
        <v>0</v>
      </c>
      <c r="AC145" s="48">
        <f t="shared" si="56"/>
        <v>0</v>
      </c>
      <c r="AD145" s="64">
        <f>SUM(AD143:AD144)</f>
        <v>0</v>
      </c>
    </row>
    <row r="146" spans="1:30" ht="19.5" customHeight="1">
      <c r="A146" s="292" t="s">
        <v>8</v>
      </c>
      <c r="B146" s="293"/>
      <c r="C146" s="28"/>
      <c r="D146" s="13">
        <f>SUM(D145,D142)</f>
        <v>0</v>
      </c>
      <c r="E146" s="93">
        <f aca="true" t="shared" si="59" ref="E146:AA146">SUM(E145,E142)</f>
        <v>0</v>
      </c>
      <c r="F146" s="13">
        <f t="shared" si="59"/>
        <v>0</v>
      </c>
      <c r="G146" s="98">
        <f t="shared" si="59"/>
        <v>0</v>
      </c>
      <c r="H146" s="98">
        <f t="shared" si="59"/>
        <v>0</v>
      </c>
      <c r="I146" s="14">
        <f t="shared" si="59"/>
        <v>0</v>
      </c>
      <c r="J146" s="13">
        <f t="shared" si="59"/>
        <v>0</v>
      </c>
      <c r="K146" s="98">
        <f t="shared" si="59"/>
        <v>0</v>
      </c>
      <c r="L146" s="98">
        <f t="shared" si="59"/>
        <v>0</v>
      </c>
      <c r="M146" s="14">
        <f t="shared" si="59"/>
        <v>0</v>
      </c>
      <c r="N146" s="13">
        <f t="shared" si="59"/>
        <v>0</v>
      </c>
      <c r="O146" s="98">
        <f t="shared" si="59"/>
        <v>0</v>
      </c>
      <c r="P146" s="98">
        <f t="shared" si="59"/>
        <v>0</v>
      </c>
      <c r="Q146" s="14">
        <f t="shared" si="59"/>
        <v>0</v>
      </c>
      <c r="R146" s="13">
        <f t="shared" si="59"/>
        <v>0</v>
      </c>
      <c r="S146" s="98">
        <f t="shared" si="59"/>
        <v>0</v>
      </c>
      <c r="T146" s="98">
        <f t="shared" si="59"/>
        <v>0</v>
      </c>
      <c r="U146" s="14">
        <f t="shared" si="59"/>
        <v>0</v>
      </c>
      <c r="V146" s="13">
        <f t="shared" si="59"/>
        <v>0</v>
      </c>
      <c r="W146" s="98">
        <f t="shared" si="59"/>
        <v>0</v>
      </c>
      <c r="X146" s="98">
        <f t="shared" si="59"/>
        <v>0</v>
      </c>
      <c r="Y146" s="14">
        <f t="shared" si="59"/>
        <v>0</v>
      </c>
      <c r="Z146" s="15">
        <f t="shared" si="59"/>
        <v>0</v>
      </c>
      <c r="AA146" s="93">
        <f t="shared" si="59"/>
        <v>0</v>
      </c>
      <c r="AB146" s="118">
        <f t="shared" si="55"/>
        <v>0</v>
      </c>
      <c r="AC146" s="30">
        <f t="shared" si="56"/>
        <v>0</v>
      </c>
      <c r="AD146" s="65">
        <f>SUM(AD145,AD142)</f>
        <v>0</v>
      </c>
    </row>
    <row r="147" ht="14.25" thickBot="1"/>
    <row r="148" spans="1:7" ht="13.5" customHeight="1">
      <c r="A148" s="281" t="s">
        <v>28</v>
      </c>
      <c r="B148" s="283" t="s">
        <v>45</v>
      </c>
      <c r="C148" s="284"/>
      <c r="D148" s="284"/>
      <c r="E148" s="285"/>
      <c r="F148" s="277" t="s">
        <v>60</v>
      </c>
      <c r="G148" s="278"/>
    </row>
    <row r="149" spans="1:30" ht="18" thickBot="1">
      <c r="A149" s="282"/>
      <c r="B149" s="286"/>
      <c r="C149" s="287"/>
      <c r="D149" s="287"/>
      <c r="E149" s="288"/>
      <c r="F149" s="279"/>
      <c r="G149" s="280"/>
      <c r="AD149" s="99" t="s">
        <v>28</v>
      </c>
    </row>
    <row r="150" spans="1:30" ht="19.5" customHeight="1">
      <c r="A150" s="16" t="s">
        <v>9</v>
      </c>
      <c r="B150" s="3" t="s">
        <v>10</v>
      </c>
      <c r="C150" s="70" t="s">
        <v>13</v>
      </c>
      <c r="D150" s="290" t="s">
        <v>72</v>
      </c>
      <c r="E150" s="291"/>
      <c r="F150" s="276" t="s">
        <v>73</v>
      </c>
      <c r="G150" s="277"/>
      <c r="H150" s="277"/>
      <c r="I150" s="278"/>
      <c r="J150" s="276" t="s">
        <v>74</v>
      </c>
      <c r="K150" s="277"/>
      <c r="L150" s="277"/>
      <c r="M150" s="278"/>
      <c r="N150" s="276" t="s">
        <v>75</v>
      </c>
      <c r="O150" s="277"/>
      <c r="P150" s="277"/>
      <c r="Q150" s="278"/>
      <c r="R150" s="276" t="s">
        <v>76</v>
      </c>
      <c r="S150" s="277"/>
      <c r="T150" s="277"/>
      <c r="U150" s="278"/>
      <c r="V150" s="276" t="s">
        <v>77</v>
      </c>
      <c r="W150" s="277"/>
      <c r="X150" s="277"/>
      <c r="Y150" s="278"/>
      <c r="Z150" s="289" t="s">
        <v>78</v>
      </c>
      <c r="AA150" s="278"/>
      <c r="AB150" s="86" t="s">
        <v>65</v>
      </c>
      <c r="AC150" s="86" t="s">
        <v>65</v>
      </c>
      <c r="AD150" s="24" t="s">
        <v>13</v>
      </c>
    </row>
    <row r="151" spans="1:30" ht="19.5" customHeight="1">
      <c r="A151" s="22"/>
      <c r="B151" s="3"/>
      <c r="C151" s="6" t="s">
        <v>12</v>
      </c>
      <c r="D151" s="10" t="s">
        <v>4</v>
      </c>
      <c r="E151" s="89" t="s">
        <v>5</v>
      </c>
      <c r="F151" s="10" t="s">
        <v>6</v>
      </c>
      <c r="G151" s="94" t="s">
        <v>7</v>
      </c>
      <c r="H151" s="94" t="s">
        <v>4</v>
      </c>
      <c r="I151" s="11" t="s">
        <v>5</v>
      </c>
      <c r="J151" s="10" t="s">
        <v>6</v>
      </c>
      <c r="K151" s="94" t="s">
        <v>7</v>
      </c>
      <c r="L151" s="94" t="s">
        <v>4</v>
      </c>
      <c r="M151" s="11" t="s">
        <v>5</v>
      </c>
      <c r="N151" s="10" t="s">
        <v>6</v>
      </c>
      <c r="O151" s="94" t="s">
        <v>7</v>
      </c>
      <c r="P151" s="94" t="s">
        <v>4</v>
      </c>
      <c r="Q151" s="11" t="s">
        <v>5</v>
      </c>
      <c r="R151" s="10" t="s">
        <v>6</v>
      </c>
      <c r="S151" s="94" t="s">
        <v>7</v>
      </c>
      <c r="T151" s="94" t="s">
        <v>4</v>
      </c>
      <c r="U151" s="11" t="s">
        <v>5</v>
      </c>
      <c r="V151" s="10" t="s">
        <v>6</v>
      </c>
      <c r="W151" s="94" t="s">
        <v>7</v>
      </c>
      <c r="X151" s="94" t="s">
        <v>4</v>
      </c>
      <c r="Y151" s="11" t="s">
        <v>5</v>
      </c>
      <c r="Z151" s="10" t="s">
        <v>6</v>
      </c>
      <c r="AA151" s="89" t="s">
        <v>7</v>
      </c>
      <c r="AB151" s="87" t="s">
        <v>7</v>
      </c>
      <c r="AC151" s="87" t="s">
        <v>5</v>
      </c>
      <c r="AD151" s="32" t="s">
        <v>14</v>
      </c>
    </row>
    <row r="152" spans="1:30" ht="13.5">
      <c r="A152" s="294" t="s">
        <v>0</v>
      </c>
      <c r="B152" s="17" t="s">
        <v>1</v>
      </c>
      <c r="C152" s="25">
        <v>7200</v>
      </c>
      <c r="D152" s="80"/>
      <c r="E152" s="90"/>
      <c r="F152" s="80"/>
      <c r="G152" s="95"/>
      <c r="H152" s="95"/>
      <c r="I152" s="81"/>
      <c r="J152" s="80"/>
      <c r="K152" s="95"/>
      <c r="L152" s="95"/>
      <c r="M152" s="81"/>
      <c r="N152" s="80"/>
      <c r="O152" s="95"/>
      <c r="P152" s="95"/>
      <c r="Q152" s="81"/>
      <c r="R152" s="80"/>
      <c r="S152" s="95"/>
      <c r="T152" s="95"/>
      <c r="U152" s="81"/>
      <c r="V152" s="80"/>
      <c r="W152" s="95"/>
      <c r="X152" s="95"/>
      <c r="Y152" s="81"/>
      <c r="Z152" s="82"/>
      <c r="AA152" s="90"/>
      <c r="AB152" s="116">
        <f>SUM(G152,K152,O152,S152,W152,AA152)</f>
        <v>0</v>
      </c>
      <c r="AC152" s="29">
        <f>SUM(E152,I152,M152,Q152,U152,Y152)</f>
        <v>0</v>
      </c>
      <c r="AD152" s="62">
        <f>C152*AC152</f>
        <v>0</v>
      </c>
    </row>
    <row r="153" spans="1:30" ht="13.5">
      <c r="A153" s="295"/>
      <c r="B153" s="3" t="s">
        <v>2</v>
      </c>
      <c r="C153" s="45">
        <v>7200</v>
      </c>
      <c r="D153" s="80"/>
      <c r="E153" s="90"/>
      <c r="F153" s="80"/>
      <c r="G153" s="95"/>
      <c r="H153" s="95"/>
      <c r="I153" s="81"/>
      <c r="J153" s="80"/>
      <c r="K153" s="95"/>
      <c r="L153" s="95"/>
      <c r="M153" s="81"/>
      <c r="N153" s="80"/>
      <c r="O153" s="95"/>
      <c r="P153" s="95"/>
      <c r="Q153" s="81"/>
      <c r="R153" s="80"/>
      <c r="S153" s="95"/>
      <c r="T153" s="95"/>
      <c r="U153" s="81"/>
      <c r="V153" s="80"/>
      <c r="W153" s="95"/>
      <c r="X153" s="95"/>
      <c r="Y153" s="81"/>
      <c r="Z153" s="82"/>
      <c r="AA153" s="90"/>
      <c r="AB153" s="116">
        <f aca="true" t="shared" si="60" ref="AB153:AB158">SUM(G153,K153,O153,S153,W153,AA153)</f>
        <v>0</v>
      </c>
      <c r="AC153" s="29">
        <f aca="true" t="shared" si="61" ref="AC153:AC158">SUM(E153,I153,M153,Q153,U153,Y153)</f>
        <v>0</v>
      </c>
      <c r="AD153" s="63">
        <f>C153*AC153</f>
        <v>0</v>
      </c>
    </row>
    <row r="154" spans="1:30" ht="13.5">
      <c r="A154" s="296"/>
      <c r="B154" s="46" t="s">
        <v>3</v>
      </c>
      <c r="C154" s="47"/>
      <c r="D154" s="19">
        <f>SUM(D152:D153)</f>
        <v>0</v>
      </c>
      <c r="E154" s="91">
        <f aca="true" t="shared" si="62" ref="E154:AA154">SUM(E152:E153)</f>
        <v>0</v>
      </c>
      <c r="F154" s="19">
        <f t="shared" si="62"/>
        <v>0</v>
      </c>
      <c r="G154" s="96">
        <f t="shared" si="62"/>
        <v>0</v>
      </c>
      <c r="H154" s="96">
        <f t="shared" si="62"/>
        <v>0</v>
      </c>
      <c r="I154" s="20">
        <f t="shared" si="62"/>
        <v>0</v>
      </c>
      <c r="J154" s="19">
        <f t="shared" si="62"/>
        <v>0</v>
      </c>
      <c r="K154" s="96">
        <f t="shared" si="62"/>
        <v>0</v>
      </c>
      <c r="L154" s="96">
        <f t="shared" si="62"/>
        <v>0</v>
      </c>
      <c r="M154" s="20">
        <f t="shared" si="62"/>
        <v>0</v>
      </c>
      <c r="N154" s="19">
        <f t="shared" si="62"/>
        <v>0</v>
      </c>
      <c r="O154" s="96">
        <f t="shared" si="62"/>
        <v>0</v>
      </c>
      <c r="P154" s="96">
        <f t="shared" si="62"/>
        <v>0</v>
      </c>
      <c r="Q154" s="20">
        <f t="shared" si="62"/>
        <v>0</v>
      </c>
      <c r="R154" s="19">
        <f t="shared" si="62"/>
        <v>0</v>
      </c>
      <c r="S154" s="96">
        <f t="shared" si="62"/>
        <v>0</v>
      </c>
      <c r="T154" s="96">
        <f t="shared" si="62"/>
        <v>0</v>
      </c>
      <c r="U154" s="20">
        <f t="shared" si="62"/>
        <v>0</v>
      </c>
      <c r="V154" s="19">
        <f t="shared" si="62"/>
        <v>0</v>
      </c>
      <c r="W154" s="96">
        <f t="shared" si="62"/>
        <v>0</v>
      </c>
      <c r="X154" s="96">
        <f t="shared" si="62"/>
        <v>0</v>
      </c>
      <c r="Y154" s="20">
        <f t="shared" si="62"/>
        <v>0</v>
      </c>
      <c r="Z154" s="21">
        <f t="shared" si="62"/>
        <v>0</v>
      </c>
      <c r="AA154" s="91">
        <f t="shared" si="62"/>
        <v>0</v>
      </c>
      <c r="AB154" s="117">
        <f t="shared" si="60"/>
        <v>0</v>
      </c>
      <c r="AC154" s="48">
        <f t="shared" si="61"/>
        <v>0</v>
      </c>
      <c r="AD154" s="64">
        <f>SUM(AD152:AD153)</f>
        <v>0</v>
      </c>
    </row>
    <row r="155" spans="1:30" ht="13.5">
      <c r="A155" s="297" t="s">
        <v>67</v>
      </c>
      <c r="B155" s="17" t="s">
        <v>1</v>
      </c>
      <c r="C155" s="26">
        <v>7700</v>
      </c>
      <c r="D155" s="83"/>
      <c r="E155" s="92"/>
      <c r="F155" s="83"/>
      <c r="G155" s="97"/>
      <c r="H155" s="97"/>
      <c r="I155" s="84"/>
      <c r="J155" s="83"/>
      <c r="K155" s="97"/>
      <c r="L155" s="97"/>
      <c r="M155" s="84"/>
      <c r="N155" s="83"/>
      <c r="O155" s="97"/>
      <c r="P155" s="97"/>
      <c r="Q155" s="84"/>
      <c r="R155" s="83"/>
      <c r="S155" s="97"/>
      <c r="T155" s="97"/>
      <c r="U155" s="84"/>
      <c r="V155" s="83"/>
      <c r="W155" s="97"/>
      <c r="X155" s="97"/>
      <c r="Y155" s="84"/>
      <c r="Z155" s="82"/>
      <c r="AA155" s="90"/>
      <c r="AB155" s="116">
        <f t="shared" si="60"/>
        <v>0</v>
      </c>
      <c r="AC155" s="29">
        <f t="shared" si="61"/>
        <v>0</v>
      </c>
      <c r="AD155" s="62">
        <f>C155*AC155</f>
        <v>0</v>
      </c>
    </row>
    <row r="156" spans="1:30" ht="13.5">
      <c r="A156" s="298"/>
      <c r="B156" s="3" t="s">
        <v>2</v>
      </c>
      <c r="C156" s="27">
        <v>7700</v>
      </c>
      <c r="D156" s="80"/>
      <c r="E156" s="90"/>
      <c r="F156" s="80"/>
      <c r="G156" s="95"/>
      <c r="H156" s="95"/>
      <c r="I156" s="81"/>
      <c r="J156" s="80"/>
      <c r="K156" s="95"/>
      <c r="L156" s="95"/>
      <c r="M156" s="81"/>
      <c r="N156" s="80"/>
      <c r="O156" s="95"/>
      <c r="P156" s="95"/>
      <c r="Q156" s="81"/>
      <c r="R156" s="80"/>
      <c r="S156" s="95"/>
      <c r="T156" s="95"/>
      <c r="U156" s="81"/>
      <c r="V156" s="80"/>
      <c r="W156" s="95"/>
      <c r="X156" s="95"/>
      <c r="Y156" s="81"/>
      <c r="Z156" s="82"/>
      <c r="AA156" s="90"/>
      <c r="AB156" s="116">
        <f t="shared" si="60"/>
        <v>0</v>
      </c>
      <c r="AC156" s="29">
        <f t="shared" si="61"/>
        <v>0</v>
      </c>
      <c r="AD156" s="63">
        <f>C156*AC156</f>
        <v>0</v>
      </c>
    </row>
    <row r="157" spans="1:30" ht="13.5">
      <c r="A157" s="299"/>
      <c r="B157" s="46" t="s">
        <v>3</v>
      </c>
      <c r="C157" s="47"/>
      <c r="D157" s="19">
        <f aca="true" t="shared" si="63" ref="D157:AA157">SUM(D155:D156)</f>
        <v>0</v>
      </c>
      <c r="E157" s="91">
        <f t="shared" si="63"/>
        <v>0</v>
      </c>
      <c r="F157" s="19">
        <f t="shared" si="63"/>
        <v>0</v>
      </c>
      <c r="G157" s="96">
        <f t="shared" si="63"/>
        <v>0</v>
      </c>
      <c r="H157" s="96">
        <f t="shared" si="63"/>
        <v>0</v>
      </c>
      <c r="I157" s="20">
        <f t="shared" si="63"/>
        <v>0</v>
      </c>
      <c r="J157" s="19">
        <f t="shared" si="63"/>
        <v>0</v>
      </c>
      <c r="K157" s="96">
        <f t="shared" si="63"/>
        <v>0</v>
      </c>
      <c r="L157" s="96">
        <f t="shared" si="63"/>
        <v>0</v>
      </c>
      <c r="M157" s="20">
        <f t="shared" si="63"/>
        <v>0</v>
      </c>
      <c r="N157" s="19">
        <f t="shared" si="63"/>
        <v>0</v>
      </c>
      <c r="O157" s="96">
        <f t="shared" si="63"/>
        <v>0</v>
      </c>
      <c r="P157" s="96">
        <f t="shared" si="63"/>
        <v>0</v>
      </c>
      <c r="Q157" s="20">
        <f t="shared" si="63"/>
        <v>0</v>
      </c>
      <c r="R157" s="19">
        <f t="shared" si="63"/>
        <v>0</v>
      </c>
      <c r="S157" s="96">
        <f t="shared" si="63"/>
        <v>0</v>
      </c>
      <c r="T157" s="96">
        <f t="shared" si="63"/>
        <v>0</v>
      </c>
      <c r="U157" s="20">
        <f t="shared" si="63"/>
        <v>0</v>
      </c>
      <c r="V157" s="19">
        <f t="shared" si="63"/>
        <v>0</v>
      </c>
      <c r="W157" s="96">
        <f t="shared" si="63"/>
        <v>0</v>
      </c>
      <c r="X157" s="96">
        <f t="shared" si="63"/>
        <v>0</v>
      </c>
      <c r="Y157" s="20">
        <f t="shared" si="63"/>
        <v>0</v>
      </c>
      <c r="Z157" s="21">
        <f t="shared" si="63"/>
        <v>0</v>
      </c>
      <c r="AA157" s="91">
        <f t="shared" si="63"/>
        <v>0</v>
      </c>
      <c r="AB157" s="117">
        <f t="shared" si="60"/>
        <v>0</v>
      </c>
      <c r="AC157" s="48">
        <f t="shared" si="61"/>
        <v>0</v>
      </c>
      <c r="AD157" s="64">
        <f>SUM(AD155:AD156)</f>
        <v>0</v>
      </c>
    </row>
    <row r="158" spans="1:30" ht="19.5" customHeight="1">
      <c r="A158" s="292" t="s">
        <v>8</v>
      </c>
      <c r="B158" s="293"/>
      <c r="C158" s="28"/>
      <c r="D158" s="13">
        <f>SUM(D157,D154)</f>
        <v>0</v>
      </c>
      <c r="E158" s="93">
        <f aca="true" t="shared" si="64" ref="E158:AA158">SUM(E157,E154)</f>
        <v>0</v>
      </c>
      <c r="F158" s="13">
        <f t="shared" si="64"/>
        <v>0</v>
      </c>
      <c r="G158" s="98">
        <f t="shared" si="64"/>
        <v>0</v>
      </c>
      <c r="H158" s="98">
        <f t="shared" si="64"/>
        <v>0</v>
      </c>
      <c r="I158" s="14">
        <f t="shared" si="64"/>
        <v>0</v>
      </c>
      <c r="J158" s="13">
        <f t="shared" si="64"/>
        <v>0</v>
      </c>
      <c r="K158" s="98">
        <f t="shared" si="64"/>
        <v>0</v>
      </c>
      <c r="L158" s="98">
        <f t="shared" si="64"/>
        <v>0</v>
      </c>
      <c r="M158" s="14">
        <f t="shared" si="64"/>
        <v>0</v>
      </c>
      <c r="N158" s="13">
        <f t="shared" si="64"/>
        <v>0</v>
      </c>
      <c r="O158" s="98">
        <f t="shared" si="64"/>
        <v>0</v>
      </c>
      <c r="P158" s="98">
        <f t="shared" si="64"/>
        <v>0</v>
      </c>
      <c r="Q158" s="14">
        <f t="shared" si="64"/>
        <v>0</v>
      </c>
      <c r="R158" s="13">
        <f t="shared" si="64"/>
        <v>0</v>
      </c>
      <c r="S158" s="98">
        <f t="shared" si="64"/>
        <v>0</v>
      </c>
      <c r="T158" s="98">
        <f t="shared" si="64"/>
        <v>0</v>
      </c>
      <c r="U158" s="14">
        <f t="shared" si="64"/>
        <v>0</v>
      </c>
      <c r="V158" s="13">
        <f t="shared" si="64"/>
        <v>0</v>
      </c>
      <c r="W158" s="98">
        <f t="shared" si="64"/>
        <v>0</v>
      </c>
      <c r="X158" s="98">
        <f t="shared" si="64"/>
        <v>0</v>
      </c>
      <c r="Y158" s="14">
        <f t="shared" si="64"/>
        <v>0</v>
      </c>
      <c r="Z158" s="15">
        <f t="shared" si="64"/>
        <v>0</v>
      </c>
      <c r="AA158" s="93">
        <f t="shared" si="64"/>
        <v>0</v>
      </c>
      <c r="AB158" s="118">
        <f t="shared" si="60"/>
        <v>0</v>
      </c>
      <c r="AC158" s="30">
        <f t="shared" si="61"/>
        <v>0</v>
      </c>
      <c r="AD158" s="65">
        <f>SUM(AD157,AD154)</f>
        <v>0</v>
      </c>
    </row>
    <row r="159" ht="14.25" thickBot="1"/>
    <row r="160" spans="1:7" ht="13.5" customHeight="1">
      <c r="A160" s="281" t="s">
        <v>29</v>
      </c>
      <c r="B160" s="283" t="s">
        <v>45</v>
      </c>
      <c r="C160" s="284"/>
      <c r="D160" s="284"/>
      <c r="E160" s="285"/>
      <c r="F160" s="277" t="s">
        <v>60</v>
      </c>
      <c r="G160" s="278"/>
    </row>
    <row r="161" spans="1:30" ht="18" thickBot="1">
      <c r="A161" s="282"/>
      <c r="B161" s="286"/>
      <c r="C161" s="287"/>
      <c r="D161" s="287"/>
      <c r="E161" s="288"/>
      <c r="F161" s="279"/>
      <c r="G161" s="280"/>
      <c r="AD161" s="99" t="s">
        <v>29</v>
      </c>
    </row>
    <row r="162" spans="1:30" ht="19.5" customHeight="1">
      <c r="A162" s="16" t="s">
        <v>9</v>
      </c>
      <c r="B162" s="3" t="s">
        <v>10</v>
      </c>
      <c r="C162" s="70" t="s">
        <v>13</v>
      </c>
      <c r="D162" s="290" t="s">
        <v>72</v>
      </c>
      <c r="E162" s="291"/>
      <c r="F162" s="276" t="s">
        <v>73</v>
      </c>
      <c r="G162" s="277"/>
      <c r="H162" s="277"/>
      <c r="I162" s="278"/>
      <c r="J162" s="276" t="s">
        <v>74</v>
      </c>
      <c r="K162" s="277"/>
      <c r="L162" s="277"/>
      <c r="M162" s="278"/>
      <c r="N162" s="276" t="s">
        <v>75</v>
      </c>
      <c r="O162" s="277"/>
      <c r="P162" s="277"/>
      <c r="Q162" s="278"/>
      <c r="R162" s="276" t="s">
        <v>76</v>
      </c>
      <c r="S162" s="277"/>
      <c r="T162" s="277"/>
      <c r="U162" s="278"/>
      <c r="V162" s="276" t="s">
        <v>77</v>
      </c>
      <c r="W162" s="277"/>
      <c r="X162" s="277"/>
      <c r="Y162" s="278"/>
      <c r="Z162" s="289" t="s">
        <v>78</v>
      </c>
      <c r="AA162" s="278"/>
      <c r="AB162" s="86" t="s">
        <v>65</v>
      </c>
      <c r="AC162" s="86" t="s">
        <v>65</v>
      </c>
      <c r="AD162" s="24" t="s">
        <v>13</v>
      </c>
    </row>
    <row r="163" spans="1:30" ht="19.5" customHeight="1">
      <c r="A163" s="22"/>
      <c r="B163" s="3"/>
      <c r="C163" s="6" t="s">
        <v>12</v>
      </c>
      <c r="D163" s="10" t="s">
        <v>4</v>
      </c>
      <c r="E163" s="89" t="s">
        <v>5</v>
      </c>
      <c r="F163" s="10" t="s">
        <v>6</v>
      </c>
      <c r="G163" s="94" t="s">
        <v>7</v>
      </c>
      <c r="H163" s="94" t="s">
        <v>4</v>
      </c>
      <c r="I163" s="11" t="s">
        <v>5</v>
      </c>
      <c r="J163" s="10" t="s">
        <v>6</v>
      </c>
      <c r="K163" s="94" t="s">
        <v>7</v>
      </c>
      <c r="L163" s="94" t="s">
        <v>4</v>
      </c>
      <c r="M163" s="11" t="s">
        <v>5</v>
      </c>
      <c r="N163" s="10" t="s">
        <v>6</v>
      </c>
      <c r="O163" s="94" t="s">
        <v>7</v>
      </c>
      <c r="P163" s="94" t="s">
        <v>4</v>
      </c>
      <c r="Q163" s="11" t="s">
        <v>5</v>
      </c>
      <c r="R163" s="10" t="s">
        <v>6</v>
      </c>
      <c r="S163" s="94" t="s">
        <v>7</v>
      </c>
      <c r="T163" s="94" t="s">
        <v>4</v>
      </c>
      <c r="U163" s="11" t="s">
        <v>5</v>
      </c>
      <c r="V163" s="10" t="s">
        <v>6</v>
      </c>
      <c r="W163" s="94" t="s">
        <v>7</v>
      </c>
      <c r="X163" s="94" t="s">
        <v>4</v>
      </c>
      <c r="Y163" s="11" t="s">
        <v>5</v>
      </c>
      <c r="Z163" s="10" t="s">
        <v>6</v>
      </c>
      <c r="AA163" s="89" t="s">
        <v>7</v>
      </c>
      <c r="AB163" s="87" t="s">
        <v>7</v>
      </c>
      <c r="AC163" s="87" t="s">
        <v>5</v>
      </c>
      <c r="AD163" s="32" t="s">
        <v>14</v>
      </c>
    </row>
    <row r="164" spans="1:30" ht="13.5">
      <c r="A164" s="294" t="s">
        <v>0</v>
      </c>
      <c r="B164" s="17" t="s">
        <v>1</v>
      </c>
      <c r="C164" s="25">
        <v>7200</v>
      </c>
      <c r="D164" s="80"/>
      <c r="E164" s="90"/>
      <c r="F164" s="80"/>
      <c r="G164" s="95"/>
      <c r="H164" s="95"/>
      <c r="I164" s="81"/>
      <c r="J164" s="80"/>
      <c r="K164" s="95"/>
      <c r="L164" s="95"/>
      <c r="M164" s="81"/>
      <c r="N164" s="80"/>
      <c r="O164" s="95"/>
      <c r="P164" s="95"/>
      <c r="Q164" s="81"/>
      <c r="R164" s="80"/>
      <c r="S164" s="95"/>
      <c r="T164" s="95"/>
      <c r="U164" s="81"/>
      <c r="V164" s="80"/>
      <c r="W164" s="95"/>
      <c r="X164" s="95"/>
      <c r="Y164" s="81"/>
      <c r="Z164" s="82"/>
      <c r="AA164" s="90"/>
      <c r="AB164" s="116">
        <f>SUM(G164,K164,O164,S164,W164,AA164)</f>
        <v>0</v>
      </c>
      <c r="AC164" s="29">
        <f>SUM(E164,I164,M164,Q164,U164,Y164)</f>
        <v>0</v>
      </c>
      <c r="AD164" s="62">
        <f>C164*AC164</f>
        <v>0</v>
      </c>
    </row>
    <row r="165" spans="1:30" ht="13.5">
      <c r="A165" s="295"/>
      <c r="B165" s="3" t="s">
        <v>2</v>
      </c>
      <c r="C165" s="45">
        <v>7200</v>
      </c>
      <c r="D165" s="80"/>
      <c r="E165" s="90"/>
      <c r="F165" s="80"/>
      <c r="G165" s="95"/>
      <c r="H165" s="95"/>
      <c r="I165" s="81"/>
      <c r="J165" s="80"/>
      <c r="K165" s="95"/>
      <c r="L165" s="95"/>
      <c r="M165" s="81"/>
      <c r="N165" s="80"/>
      <c r="O165" s="95"/>
      <c r="P165" s="95"/>
      <c r="Q165" s="81"/>
      <c r="R165" s="80"/>
      <c r="S165" s="95"/>
      <c r="T165" s="95"/>
      <c r="U165" s="81"/>
      <c r="V165" s="80"/>
      <c r="W165" s="95"/>
      <c r="X165" s="95"/>
      <c r="Y165" s="81"/>
      <c r="Z165" s="82"/>
      <c r="AA165" s="90"/>
      <c r="AB165" s="116">
        <f aca="true" t="shared" si="65" ref="AB165:AB170">SUM(G165,K165,O165,S165,W165,AA165)</f>
        <v>0</v>
      </c>
      <c r="AC165" s="29">
        <f aca="true" t="shared" si="66" ref="AC165:AC170">SUM(E165,I165,M165,Q165,U165,Y165)</f>
        <v>0</v>
      </c>
      <c r="AD165" s="63">
        <f>C165*AC165</f>
        <v>0</v>
      </c>
    </row>
    <row r="166" spans="1:30" ht="13.5">
      <c r="A166" s="296"/>
      <c r="B166" s="46" t="s">
        <v>3</v>
      </c>
      <c r="C166" s="47"/>
      <c r="D166" s="19">
        <f>SUM(D164:D165)</f>
        <v>0</v>
      </c>
      <c r="E166" s="91">
        <f aca="true" t="shared" si="67" ref="E166:AA166">SUM(E164:E165)</f>
        <v>0</v>
      </c>
      <c r="F166" s="19">
        <f t="shared" si="67"/>
        <v>0</v>
      </c>
      <c r="G166" s="96">
        <f t="shared" si="67"/>
        <v>0</v>
      </c>
      <c r="H166" s="96">
        <f t="shared" si="67"/>
        <v>0</v>
      </c>
      <c r="I166" s="20">
        <f t="shared" si="67"/>
        <v>0</v>
      </c>
      <c r="J166" s="19">
        <f t="shared" si="67"/>
        <v>0</v>
      </c>
      <c r="K166" s="96">
        <f t="shared" si="67"/>
        <v>0</v>
      </c>
      <c r="L166" s="96">
        <f t="shared" si="67"/>
        <v>0</v>
      </c>
      <c r="M166" s="20">
        <f t="shared" si="67"/>
        <v>0</v>
      </c>
      <c r="N166" s="19">
        <f t="shared" si="67"/>
        <v>0</v>
      </c>
      <c r="O166" s="96">
        <f t="shared" si="67"/>
        <v>0</v>
      </c>
      <c r="P166" s="96">
        <f t="shared" si="67"/>
        <v>0</v>
      </c>
      <c r="Q166" s="20">
        <f t="shared" si="67"/>
        <v>0</v>
      </c>
      <c r="R166" s="19">
        <f t="shared" si="67"/>
        <v>0</v>
      </c>
      <c r="S166" s="96">
        <f t="shared" si="67"/>
        <v>0</v>
      </c>
      <c r="T166" s="96">
        <f t="shared" si="67"/>
        <v>0</v>
      </c>
      <c r="U166" s="20">
        <f t="shared" si="67"/>
        <v>0</v>
      </c>
      <c r="V166" s="19">
        <f t="shared" si="67"/>
        <v>0</v>
      </c>
      <c r="W166" s="96">
        <f t="shared" si="67"/>
        <v>0</v>
      </c>
      <c r="X166" s="96">
        <f t="shared" si="67"/>
        <v>0</v>
      </c>
      <c r="Y166" s="20">
        <f t="shared" si="67"/>
        <v>0</v>
      </c>
      <c r="Z166" s="21">
        <f t="shared" si="67"/>
        <v>0</v>
      </c>
      <c r="AA166" s="91">
        <f t="shared" si="67"/>
        <v>0</v>
      </c>
      <c r="AB166" s="117">
        <f t="shared" si="65"/>
        <v>0</v>
      </c>
      <c r="AC166" s="48">
        <f t="shared" si="66"/>
        <v>0</v>
      </c>
      <c r="AD166" s="64">
        <f>SUM(AD164:AD165)</f>
        <v>0</v>
      </c>
    </row>
    <row r="167" spans="1:30" ht="13.5">
      <c r="A167" s="297" t="s">
        <v>67</v>
      </c>
      <c r="B167" s="17" t="s">
        <v>1</v>
      </c>
      <c r="C167" s="26">
        <v>7700</v>
      </c>
      <c r="D167" s="83"/>
      <c r="E167" s="92"/>
      <c r="F167" s="83"/>
      <c r="G167" s="97"/>
      <c r="H167" s="97"/>
      <c r="I167" s="84"/>
      <c r="J167" s="83"/>
      <c r="K167" s="97"/>
      <c r="L167" s="97"/>
      <c r="M167" s="84"/>
      <c r="N167" s="83"/>
      <c r="O167" s="97"/>
      <c r="P167" s="97"/>
      <c r="Q167" s="84"/>
      <c r="R167" s="83"/>
      <c r="S167" s="97"/>
      <c r="T167" s="97"/>
      <c r="U167" s="84"/>
      <c r="V167" s="83"/>
      <c r="W167" s="97"/>
      <c r="X167" s="97"/>
      <c r="Y167" s="84"/>
      <c r="Z167" s="82"/>
      <c r="AA167" s="90"/>
      <c r="AB167" s="116">
        <f t="shared" si="65"/>
        <v>0</v>
      </c>
      <c r="AC167" s="29">
        <f t="shared" si="66"/>
        <v>0</v>
      </c>
      <c r="AD167" s="62">
        <f>C167*AC167</f>
        <v>0</v>
      </c>
    </row>
    <row r="168" spans="1:30" ht="13.5">
      <c r="A168" s="298"/>
      <c r="B168" s="3" t="s">
        <v>2</v>
      </c>
      <c r="C168" s="27">
        <v>7700</v>
      </c>
      <c r="D168" s="80"/>
      <c r="E168" s="90"/>
      <c r="F168" s="80"/>
      <c r="G168" s="95"/>
      <c r="H168" s="95"/>
      <c r="I168" s="81"/>
      <c r="J168" s="80"/>
      <c r="K168" s="95"/>
      <c r="L168" s="95"/>
      <c r="M168" s="81"/>
      <c r="N168" s="80"/>
      <c r="O168" s="95"/>
      <c r="P168" s="95"/>
      <c r="Q168" s="81"/>
      <c r="R168" s="80"/>
      <c r="S168" s="95"/>
      <c r="T168" s="95"/>
      <c r="U168" s="81"/>
      <c r="V168" s="80"/>
      <c r="W168" s="95"/>
      <c r="X168" s="95"/>
      <c r="Y168" s="81"/>
      <c r="Z168" s="82"/>
      <c r="AA168" s="90"/>
      <c r="AB168" s="116">
        <f t="shared" si="65"/>
        <v>0</v>
      </c>
      <c r="AC168" s="29">
        <f t="shared" si="66"/>
        <v>0</v>
      </c>
      <c r="AD168" s="63">
        <f>C168*AC168</f>
        <v>0</v>
      </c>
    </row>
    <row r="169" spans="1:30" ht="13.5">
      <c r="A169" s="299"/>
      <c r="B169" s="46" t="s">
        <v>3</v>
      </c>
      <c r="C169" s="47"/>
      <c r="D169" s="19">
        <f aca="true" t="shared" si="68" ref="D169:AA169">SUM(D167:D168)</f>
        <v>0</v>
      </c>
      <c r="E169" s="91">
        <f t="shared" si="68"/>
        <v>0</v>
      </c>
      <c r="F169" s="19">
        <f t="shared" si="68"/>
        <v>0</v>
      </c>
      <c r="G169" s="96">
        <f t="shared" si="68"/>
        <v>0</v>
      </c>
      <c r="H169" s="96">
        <f t="shared" si="68"/>
        <v>0</v>
      </c>
      <c r="I169" s="20">
        <f t="shared" si="68"/>
        <v>0</v>
      </c>
      <c r="J169" s="19">
        <f t="shared" si="68"/>
        <v>0</v>
      </c>
      <c r="K169" s="96">
        <f t="shared" si="68"/>
        <v>0</v>
      </c>
      <c r="L169" s="96">
        <f t="shared" si="68"/>
        <v>0</v>
      </c>
      <c r="M169" s="20">
        <f t="shared" si="68"/>
        <v>0</v>
      </c>
      <c r="N169" s="19">
        <f t="shared" si="68"/>
        <v>0</v>
      </c>
      <c r="O169" s="96">
        <f t="shared" si="68"/>
        <v>0</v>
      </c>
      <c r="P169" s="96">
        <f t="shared" si="68"/>
        <v>0</v>
      </c>
      <c r="Q169" s="20">
        <f t="shared" si="68"/>
        <v>0</v>
      </c>
      <c r="R169" s="19">
        <f t="shared" si="68"/>
        <v>0</v>
      </c>
      <c r="S169" s="96">
        <f t="shared" si="68"/>
        <v>0</v>
      </c>
      <c r="T169" s="96">
        <f t="shared" si="68"/>
        <v>0</v>
      </c>
      <c r="U169" s="20">
        <f t="shared" si="68"/>
        <v>0</v>
      </c>
      <c r="V169" s="19">
        <f t="shared" si="68"/>
        <v>0</v>
      </c>
      <c r="W169" s="96">
        <f t="shared" si="68"/>
        <v>0</v>
      </c>
      <c r="X169" s="96">
        <f t="shared" si="68"/>
        <v>0</v>
      </c>
      <c r="Y169" s="20">
        <f t="shared" si="68"/>
        <v>0</v>
      </c>
      <c r="Z169" s="21">
        <f t="shared" si="68"/>
        <v>0</v>
      </c>
      <c r="AA169" s="91">
        <f t="shared" si="68"/>
        <v>0</v>
      </c>
      <c r="AB169" s="117">
        <f t="shared" si="65"/>
        <v>0</v>
      </c>
      <c r="AC169" s="48">
        <f t="shared" si="66"/>
        <v>0</v>
      </c>
      <c r="AD169" s="64">
        <f>SUM(AD167:AD168)</f>
        <v>0</v>
      </c>
    </row>
    <row r="170" spans="1:30" ht="19.5" customHeight="1">
      <c r="A170" s="292" t="s">
        <v>8</v>
      </c>
      <c r="B170" s="293"/>
      <c r="C170" s="28"/>
      <c r="D170" s="13">
        <f>SUM(D169,D166)</f>
        <v>0</v>
      </c>
      <c r="E170" s="93">
        <f aca="true" t="shared" si="69" ref="E170:AA170">SUM(E169,E166)</f>
        <v>0</v>
      </c>
      <c r="F170" s="13">
        <f t="shared" si="69"/>
        <v>0</v>
      </c>
      <c r="G170" s="98">
        <f t="shared" si="69"/>
        <v>0</v>
      </c>
      <c r="H170" s="98">
        <f t="shared" si="69"/>
        <v>0</v>
      </c>
      <c r="I170" s="14">
        <f t="shared" si="69"/>
        <v>0</v>
      </c>
      <c r="J170" s="13">
        <f t="shared" si="69"/>
        <v>0</v>
      </c>
      <c r="K170" s="98">
        <f t="shared" si="69"/>
        <v>0</v>
      </c>
      <c r="L170" s="98">
        <f t="shared" si="69"/>
        <v>0</v>
      </c>
      <c r="M170" s="14">
        <f t="shared" si="69"/>
        <v>0</v>
      </c>
      <c r="N170" s="13">
        <f t="shared" si="69"/>
        <v>0</v>
      </c>
      <c r="O170" s="98">
        <f t="shared" si="69"/>
        <v>0</v>
      </c>
      <c r="P170" s="98">
        <f t="shared" si="69"/>
        <v>0</v>
      </c>
      <c r="Q170" s="14">
        <f t="shared" si="69"/>
        <v>0</v>
      </c>
      <c r="R170" s="13">
        <f t="shared" si="69"/>
        <v>0</v>
      </c>
      <c r="S170" s="98">
        <f t="shared" si="69"/>
        <v>0</v>
      </c>
      <c r="T170" s="98">
        <f t="shared" si="69"/>
        <v>0</v>
      </c>
      <c r="U170" s="14">
        <f t="shared" si="69"/>
        <v>0</v>
      </c>
      <c r="V170" s="13">
        <f t="shared" si="69"/>
        <v>0</v>
      </c>
      <c r="W170" s="98">
        <f t="shared" si="69"/>
        <v>0</v>
      </c>
      <c r="X170" s="98">
        <f t="shared" si="69"/>
        <v>0</v>
      </c>
      <c r="Y170" s="14">
        <f t="shared" si="69"/>
        <v>0</v>
      </c>
      <c r="Z170" s="15">
        <f t="shared" si="69"/>
        <v>0</v>
      </c>
      <c r="AA170" s="93">
        <f t="shared" si="69"/>
        <v>0</v>
      </c>
      <c r="AB170" s="118">
        <f t="shared" si="65"/>
        <v>0</v>
      </c>
      <c r="AC170" s="30">
        <f t="shared" si="66"/>
        <v>0</v>
      </c>
      <c r="AD170" s="65">
        <f>SUM(AD169,AD166)</f>
        <v>0</v>
      </c>
    </row>
    <row r="171" ht="14.25" thickBot="1"/>
    <row r="172" spans="1:7" ht="13.5" customHeight="1">
      <c r="A172" s="281" t="s">
        <v>30</v>
      </c>
      <c r="B172" s="283" t="s">
        <v>45</v>
      </c>
      <c r="C172" s="284"/>
      <c r="D172" s="284"/>
      <c r="E172" s="285"/>
      <c r="F172" s="277" t="s">
        <v>60</v>
      </c>
      <c r="G172" s="278"/>
    </row>
    <row r="173" spans="1:30" ht="18" thickBot="1">
      <c r="A173" s="282"/>
      <c r="B173" s="286"/>
      <c r="C173" s="287"/>
      <c r="D173" s="287"/>
      <c r="E173" s="288"/>
      <c r="F173" s="279"/>
      <c r="G173" s="280"/>
      <c r="AD173" s="99" t="s">
        <v>30</v>
      </c>
    </row>
    <row r="174" spans="1:30" ht="19.5" customHeight="1">
      <c r="A174" s="16" t="s">
        <v>9</v>
      </c>
      <c r="B174" s="3" t="s">
        <v>10</v>
      </c>
      <c r="C174" s="70" t="s">
        <v>13</v>
      </c>
      <c r="D174" s="290" t="s">
        <v>72</v>
      </c>
      <c r="E174" s="291"/>
      <c r="F174" s="276" t="s">
        <v>73</v>
      </c>
      <c r="G174" s="277"/>
      <c r="H174" s="277"/>
      <c r="I174" s="278"/>
      <c r="J174" s="276" t="s">
        <v>74</v>
      </c>
      <c r="K174" s="277"/>
      <c r="L174" s="277"/>
      <c r="M174" s="278"/>
      <c r="N174" s="276" t="s">
        <v>75</v>
      </c>
      <c r="O174" s="277"/>
      <c r="P174" s="277"/>
      <c r="Q174" s="278"/>
      <c r="R174" s="276" t="s">
        <v>76</v>
      </c>
      <c r="S174" s="277"/>
      <c r="T174" s="277"/>
      <c r="U174" s="278"/>
      <c r="V174" s="276" t="s">
        <v>77</v>
      </c>
      <c r="W174" s="277"/>
      <c r="X174" s="277"/>
      <c r="Y174" s="278"/>
      <c r="Z174" s="289" t="s">
        <v>78</v>
      </c>
      <c r="AA174" s="278"/>
      <c r="AB174" s="86" t="s">
        <v>65</v>
      </c>
      <c r="AC174" s="86" t="s">
        <v>65</v>
      </c>
      <c r="AD174" s="24" t="s">
        <v>13</v>
      </c>
    </row>
    <row r="175" spans="1:30" ht="19.5" customHeight="1">
      <c r="A175" s="22"/>
      <c r="B175" s="3"/>
      <c r="C175" s="6" t="s">
        <v>12</v>
      </c>
      <c r="D175" s="10" t="s">
        <v>4</v>
      </c>
      <c r="E175" s="89" t="s">
        <v>5</v>
      </c>
      <c r="F175" s="10" t="s">
        <v>6</v>
      </c>
      <c r="G175" s="94" t="s">
        <v>7</v>
      </c>
      <c r="H175" s="94" t="s">
        <v>4</v>
      </c>
      <c r="I175" s="11" t="s">
        <v>5</v>
      </c>
      <c r="J175" s="10" t="s">
        <v>6</v>
      </c>
      <c r="K175" s="94" t="s">
        <v>7</v>
      </c>
      <c r="L175" s="94" t="s">
        <v>4</v>
      </c>
      <c r="M175" s="11" t="s">
        <v>5</v>
      </c>
      <c r="N175" s="10" t="s">
        <v>6</v>
      </c>
      <c r="O175" s="94" t="s">
        <v>7</v>
      </c>
      <c r="P175" s="94" t="s">
        <v>4</v>
      </c>
      <c r="Q175" s="11" t="s">
        <v>5</v>
      </c>
      <c r="R175" s="10" t="s">
        <v>6</v>
      </c>
      <c r="S175" s="94" t="s">
        <v>7</v>
      </c>
      <c r="T175" s="94" t="s">
        <v>4</v>
      </c>
      <c r="U175" s="11" t="s">
        <v>5</v>
      </c>
      <c r="V175" s="10" t="s">
        <v>6</v>
      </c>
      <c r="W175" s="94" t="s">
        <v>7</v>
      </c>
      <c r="X175" s="94" t="s">
        <v>4</v>
      </c>
      <c r="Y175" s="11" t="s">
        <v>5</v>
      </c>
      <c r="Z175" s="10" t="s">
        <v>6</v>
      </c>
      <c r="AA175" s="89" t="s">
        <v>7</v>
      </c>
      <c r="AB175" s="87" t="s">
        <v>7</v>
      </c>
      <c r="AC175" s="87" t="s">
        <v>5</v>
      </c>
      <c r="AD175" s="32" t="s">
        <v>14</v>
      </c>
    </row>
    <row r="176" spans="1:30" ht="13.5">
      <c r="A176" s="294" t="s">
        <v>0</v>
      </c>
      <c r="B176" s="17" t="s">
        <v>1</v>
      </c>
      <c r="C176" s="25">
        <v>7200</v>
      </c>
      <c r="D176" s="80"/>
      <c r="E176" s="90"/>
      <c r="F176" s="80"/>
      <c r="G176" s="95"/>
      <c r="H176" s="95"/>
      <c r="I176" s="81"/>
      <c r="J176" s="80"/>
      <c r="K176" s="95"/>
      <c r="L176" s="95"/>
      <c r="M176" s="81"/>
      <c r="N176" s="80"/>
      <c r="O176" s="95"/>
      <c r="P176" s="95"/>
      <c r="Q176" s="81"/>
      <c r="R176" s="80"/>
      <c r="S176" s="95"/>
      <c r="T176" s="95"/>
      <c r="U176" s="81"/>
      <c r="V176" s="80"/>
      <c r="W176" s="95"/>
      <c r="X176" s="95"/>
      <c r="Y176" s="81"/>
      <c r="Z176" s="82"/>
      <c r="AA176" s="90"/>
      <c r="AB176" s="116">
        <f>SUM(G176,K176,O176,S176,W176,AA176)</f>
        <v>0</v>
      </c>
      <c r="AC176" s="29">
        <f>SUM(E176,I176,M176,Q176,U176,Y176)</f>
        <v>0</v>
      </c>
      <c r="AD176" s="62">
        <f>C176*AC176</f>
        <v>0</v>
      </c>
    </row>
    <row r="177" spans="1:30" ht="13.5">
      <c r="A177" s="295"/>
      <c r="B177" s="3" t="s">
        <v>2</v>
      </c>
      <c r="C177" s="45">
        <v>7200</v>
      </c>
      <c r="D177" s="80"/>
      <c r="E177" s="90"/>
      <c r="F177" s="80"/>
      <c r="G177" s="95"/>
      <c r="H177" s="95"/>
      <c r="I177" s="81"/>
      <c r="J177" s="80"/>
      <c r="K177" s="95"/>
      <c r="L177" s="95"/>
      <c r="M177" s="81"/>
      <c r="N177" s="80"/>
      <c r="O177" s="95"/>
      <c r="P177" s="95"/>
      <c r="Q177" s="81"/>
      <c r="R177" s="80"/>
      <c r="S177" s="95"/>
      <c r="T177" s="95"/>
      <c r="U177" s="81"/>
      <c r="V177" s="80"/>
      <c r="W177" s="95"/>
      <c r="X177" s="95"/>
      <c r="Y177" s="81"/>
      <c r="Z177" s="82"/>
      <c r="AA177" s="90"/>
      <c r="AB177" s="116">
        <f aca="true" t="shared" si="70" ref="AB177:AB182">SUM(G177,K177,O177,S177,W177,AA177)</f>
        <v>0</v>
      </c>
      <c r="AC177" s="29">
        <f aca="true" t="shared" si="71" ref="AC177:AC182">SUM(E177,I177,M177,Q177,U177,Y177)</f>
        <v>0</v>
      </c>
      <c r="AD177" s="63">
        <f>C177*AC177</f>
        <v>0</v>
      </c>
    </row>
    <row r="178" spans="1:30" ht="13.5">
      <c r="A178" s="296"/>
      <c r="B178" s="46" t="s">
        <v>3</v>
      </c>
      <c r="C178" s="47"/>
      <c r="D178" s="19">
        <f>SUM(D176:D177)</f>
        <v>0</v>
      </c>
      <c r="E178" s="91">
        <f aca="true" t="shared" si="72" ref="E178:AA178">SUM(E176:E177)</f>
        <v>0</v>
      </c>
      <c r="F178" s="19">
        <f t="shared" si="72"/>
        <v>0</v>
      </c>
      <c r="G178" s="96">
        <f t="shared" si="72"/>
        <v>0</v>
      </c>
      <c r="H178" s="96">
        <f t="shared" si="72"/>
        <v>0</v>
      </c>
      <c r="I178" s="20">
        <f t="shared" si="72"/>
        <v>0</v>
      </c>
      <c r="J178" s="19">
        <f t="shared" si="72"/>
        <v>0</v>
      </c>
      <c r="K178" s="96">
        <f t="shared" si="72"/>
        <v>0</v>
      </c>
      <c r="L178" s="96">
        <f t="shared" si="72"/>
        <v>0</v>
      </c>
      <c r="M178" s="20">
        <f t="shared" si="72"/>
        <v>0</v>
      </c>
      <c r="N178" s="19">
        <f t="shared" si="72"/>
        <v>0</v>
      </c>
      <c r="O178" s="96">
        <f t="shared" si="72"/>
        <v>0</v>
      </c>
      <c r="P178" s="96">
        <f t="shared" si="72"/>
        <v>0</v>
      </c>
      <c r="Q178" s="20">
        <f t="shared" si="72"/>
        <v>0</v>
      </c>
      <c r="R178" s="19">
        <f t="shared" si="72"/>
        <v>0</v>
      </c>
      <c r="S178" s="96">
        <f t="shared" si="72"/>
        <v>0</v>
      </c>
      <c r="T178" s="96">
        <f t="shared" si="72"/>
        <v>0</v>
      </c>
      <c r="U178" s="20">
        <f t="shared" si="72"/>
        <v>0</v>
      </c>
      <c r="V178" s="19">
        <f t="shared" si="72"/>
        <v>0</v>
      </c>
      <c r="W178" s="96">
        <f t="shared" si="72"/>
        <v>0</v>
      </c>
      <c r="X178" s="96">
        <f t="shared" si="72"/>
        <v>0</v>
      </c>
      <c r="Y178" s="20">
        <f t="shared" si="72"/>
        <v>0</v>
      </c>
      <c r="Z178" s="21">
        <f t="shared" si="72"/>
        <v>0</v>
      </c>
      <c r="AA178" s="91">
        <f t="shared" si="72"/>
        <v>0</v>
      </c>
      <c r="AB178" s="117">
        <f t="shared" si="70"/>
        <v>0</v>
      </c>
      <c r="AC178" s="48">
        <f t="shared" si="71"/>
        <v>0</v>
      </c>
      <c r="AD178" s="64">
        <f>SUM(AD176:AD177)</f>
        <v>0</v>
      </c>
    </row>
    <row r="179" spans="1:30" ht="13.5">
      <c r="A179" s="297" t="s">
        <v>67</v>
      </c>
      <c r="B179" s="17" t="s">
        <v>1</v>
      </c>
      <c r="C179" s="26">
        <v>7700</v>
      </c>
      <c r="D179" s="83"/>
      <c r="E179" s="92"/>
      <c r="F179" s="83"/>
      <c r="G179" s="97"/>
      <c r="H179" s="97"/>
      <c r="I179" s="84"/>
      <c r="J179" s="83"/>
      <c r="K179" s="97"/>
      <c r="L179" s="97"/>
      <c r="M179" s="84"/>
      <c r="N179" s="83"/>
      <c r="O179" s="97"/>
      <c r="P179" s="97"/>
      <c r="Q179" s="84"/>
      <c r="R179" s="83"/>
      <c r="S179" s="97"/>
      <c r="T179" s="97"/>
      <c r="U179" s="84"/>
      <c r="V179" s="83"/>
      <c r="W179" s="97"/>
      <c r="X179" s="97"/>
      <c r="Y179" s="84"/>
      <c r="Z179" s="82"/>
      <c r="AA179" s="90"/>
      <c r="AB179" s="116">
        <f t="shared" si="70"/>
        <v>0</v>
      </c>
      <c r="AC179" s="29">
        <f t="shared" si="71"/>
        <v>0</v>
      </c>
      <c r="AD179" s="62">
        <f>C179*AC179</f>
        <v>0</v>
      </c>
    </row>
    <row r="180" spans="1:30" ht="13.5">
      <c r="A180" s="298"/>
      <c r="B180" s="3" t="s">
        <v>2</v>
      </c>
      <c r="C180" s="27">
        <v>7700</v>
      </c>
      <c r="D180" s="80"/>
      <c r="E180" s="90"/>
      <c r="F180" s="80"/>
      <c r="G180" s="95"/>
      <c r="H180" s="95"/>
      <c r="I180" s="81"/>
      <c r="J180" s="80"/>
      <c r="K180" s="95"/>
      <c r="L180" s="95"/>
      <c r="M180" s="81"/>
      <c r="N180" s="80"/>
      <c r="O180" s="95"/>
      <c r="P180" s="95"/>
      <c r="Q180" s="81"/>
      <c r="R180" s="80"/>
      <c r="S180" s="95"/>
      <c r="T180" s="95"/>
      <c r="U180" s="81"/>
      <c r="V180" s="80"/>
      <c r="W180" s="95"/>
      <c r="X180" s="95"/>
      <c r="Y180" s="81"/>
      <c r="Z180" s="82"/>
      <c r="AA180" s="90"/>
      <c r="AB180" s="116">
        <f t="shared" si="70"/>
        <v>0</v>
      </c>
      <c r="AC180" s="29">
        <f t="shared" si="71"/>
        <v>0</v>
      </c>
      <c r="AD180" s="63">
        <f>C180*AC180</f>
        <v>0</v>
      </c>
    </row>
    <row r="181" spans="1:30" ht="13.5">
      <c r="A181" s="299"/>
      <c r="B181" s="46" t="s">
        <v>3</v>
      </c>
      <c r="C181" s="47"/>
      <c r="D181" s="19">
        <f aca="true" t="shared" si="73" ref="D181:AA181">SUM(D179:D180)</f>
        <v>0</v>
      </c>
      <c r="E181" s="91">
        <f t="shared" si="73"/>
        <v>0</v>
      </c>
      <c r="F181" s="19">
        <f t="shared" si="73"/>
        <v>0</v>
      </c>
      <c r="G181" s="96">
        <f t="shared" si="73"/>
        <v>0</v>
      </c>
      <c r="H181" s="96">
        <f t="shared" si="73"/>
        <v>0</v>
      </c>
      <c r="I181" s="20">
        <f t="shared" si="73"/>
        <v>0</v>
      </c>
      <c r="J181" s="19">
        <f t="shared" si="73"/>
        <v>0</v>
      </c>
      <c r="K181" s="96">
        <f t="shared" si="73"/>
        <v>0</v>
      </c>
      <c r="L181" s="96">
        <f t="shared" si="73"/>
        <v>0</v>
      </c>
      <c r="M181" s="20">
        <f t="shared" si="73"/>
        <v>0</v>
      </c>
      <c r="N181" s="19">
        <f t="shared" si="73"/>
        <v>0</v>
      </c>
      <c r="O181" s="96">
        <f t="shared" si="73"/>
        <v>0</v>
      </c>
      <c r="P181" s="96">
        <f t="shared" si="73"/>
        <v>0</v>
      </c>
      <c r="Q181" s="20">
        <f t="shared" si="73"/>
        <v>0</v>
      </c>
      <c r="R181" s="19">
        <f t="shared" si="73"/>
        <v>0</v>
      </c>
      <c r="S181" s="96">
        <f t="shared" si="73"/>
        <v>0</v>
      </c>
      <c r="T181" s="96">
        <f t="shared" si="73"/>
        <v>0</v>
      </c>
      <c r="U181" s="20">
        <f t="shared" si="73"/>
        <v>0</v>
      </c>
      <c r="V181" s="19">
        <f t="shared" si="73"/>
        <v>0</v>
      </c>
      <c r="W181" s="96">
        <f t="shared" si="73"/>
        <v>0</v>
      </c>
      <c r="X181" s="96">
        <f t="shared" si="73"/>
        <v>0</v>
      </c>
      <c r="Y181" s="20">
        <f t="shared" si="73"/>
        <v>0</v>
      </c>
      <c r="Z181" s="21">
        <f t="shared" si="73"/>
        <v>0</v>
      </c>
      <c r="AA181" s="91">
        <f t="shared" si="73"/>
        <v>0</v>
      </c>
      <c r="AB181" s="117">
        <f t="shared" si="70"/>
        <v>0</v>
      </c>
      <c r="AC181" s="48">
        <f t="shared" si="71"/>
        <v>0</v>
      </c>
      <c r="AD181" s="64">
        <f>SUM(AD179:AD180)</f>
        <v>0</v>
      </c>
    </row>
    <row r="182" spans="1:30" ht="19.5" customHeight="1">
      <c r="A182" s="292" t="s">
        <v>8</v>
      </c>
      <c r="B182" s="293"/>
      <c r="C182" s="28"/>
      <c r="D182" s="13">
        <f>SUM(D181,D178)</f>
        <v>0</v>
      </c>
      <c r="E182" s="93">
        <f aca="true" t="shared" si="74" ref="E182:AA182">SUM(E181,E178)</f>
        <v>0</v>
      </c>
      <c r="F182" s="13">
        <f t="shared" si="74"/>
        <v>0</v>
      </c>
      <c r="G182" s="98">
        <f t="shared" si="74"/>
        <v>0</v>
      </c>
      <c r="H182" s="98">
        <f t="shared" si="74"/>
        <v>0</v>
      </c>
      <c r="I182" s="14">
        <f t="shared" si="74"/>
        <v>0</v>
      </c>
      <c r="J182" s="13">
        <f t="shared" si="74"/>
        <v>0</v>
      </c>
      <c r="K182" s="98">
        <f t="shared" si="74"/>
        <v>0</v>
      </c>
      <c r="L182" s="98">
        <f t="shared" si="74"/>
        <v>0</v>
      </c>
      <c r="M182" s="14">
        <f t="shared" si="74"/>
        <v>0</v>
      </c>
      <c r="N182" s="13">
        <f t="shared" si="74"/>
        <v>0</v>
      </c>
      <c r="O182" s="98">
        <f t="shared" si="74"/>
        <v>0</v>
      </c>
      <c r="P182" s="98">
        <f t="shared" si="74"/>
        <v>0</v>
      </c>
      <c r="Q182" s="14">
        <f t="shared" si="74"/>
        <v>0</v>
      </c>
      <c r="R182" s="13">
        <f t="shared" si="74"/>
        <v>0</v>
      </c>
      <c r="S182" s="98">
        <f t="shared" si="74"/>
        <v>0</v>
      </c>
      <c r="T182" s="98">
        <f t="shared" si="74"/>
        <v>0</v>
      </c>
      <c r="U182" s="14">
        <f t="shared" si="74"/>
        <v>0</v>
      </c>
      <c r="V182" s="13">
        <f t="shared" si="74"/>
        <v>0</v>
      </c>
      <c r="W182" s="98">
        <f t="shared" si="74"/>
        <v>0</v>
      </c>
      <c r="X182" s="98">
        <f t="shared" si="74"/>
        <v>0</v>
      </c>
      <c r="Y182" s="14">
        <f t="shared" si="74"/>
        <v>0</v>
      </c>
      <c r="Z182" s="15">
        <f t="shared" si="74"/>
        <v>0</v>
      </c>
      <c r="AA182" s="93">
        <f t="shared" si="74"/>
        <v>0</v>
      </c>
      <c r="AB182" s="118">
        <f t="shared" si="70"/>
        <v>0</v>
      </c>
      <c r="AC182" s="30">
        <f t="shared" si="71"/>
        <v>0</v>
      </c>
      <c r="AD182" s="65">
        <f>SUM(AD181,AD178)</f>
        <v>0</v>
      </c>
    </row>
    <row r="183" ht="14.25" thickBot="1"/>
    <row r="184" spans="1:7" ht="13.5" customHeight="1">
      <c r="A184" s="281" t="s">
        <v>31</v>
      </c>
      <c r="B184" s="283" t="s">
        <v>45</v>
      </c>
      <c r="C184" s="284"/>
      <c r="D184" s="284"/>
      <c r="E184" s="285"/>
      <c r="F184" s="277" t="s">
        <v>60</v>
      </c>
      <c r="G184" s="278"/>
    </row>
    <row r="185" spans="1:30" ht="18" thickBot="1">
      <c r="A185" s="282"/>
      <c r="B185" s="286"/>
      <c r="C185" s="287"/>
      <c r="D185" s="287"/>
      <c r="E185" s="288"/>
      <c r="F185" s="279"/>
      <c r="G185" s="280"/>
      <c r="AD185" s="99" t="s">
        <v>31</v>
      </c>
    </row>
    <row r="186" spans="1:30" ht="19.5" customHeight="1">
      <c r="A186" s="16" t="s">
        <v>9</v>
      </c>
      <c r="B186" s="3" t="s">
        <v>10</v>
      </c>
      <c r="C186" s="70" t="s">
        <v>13</v>
      </c>
      <c r="D186" s="290" t="s">
        <v>72</v>
      </c>
      <c r="E186" s="291"/>
      <c r="F186" s="276" t="s">
        <v>73</v>
      </c>
      <c r="G186" s="277"/>
      <c r="H186" s="277"/>
      <c r="I186" s="278"/>
      <c r="J186" s="276" t="s">
        <v>74</v>
      </c>
      <c r="K186" s="277"/>
      <c r="L186" s="277"/>
      <c r="M186" s="278"/>
      <c r="N186" s="276" t="s">
        <v>75</v>
      </c>
      <c r="O186" s="277"/>
      <c r="P186" s="277"/>
      <c r="Q186" s="278"/>
      <c r="R186" s="276" t="s">
        <v>76</v>
      </c>
      <c r="S186" s="277"/>
      <c r="T186" s="277"/>
      <c r="U186" s="278"/>
      <c r="V186" s="276" t="s">
        <v>77</v>
      </c>
      <c r="W186" s="277"/>
      <c r="X186" s="277"/>
      <c r="Y186" s="278"/>
      <c r="Z186" s="289" t="s">
        <v>78</v>
      </c>
      <c r="AA186" s="278"/>
      <c r="AB186" s="86" t="s">
        <v>65</v>
      </c>
      <c r="AC186" s="86" t="s">
        <v>65</v>
      </c>
      <c r="AD186" s="24" t="s">
        <v>13</v>
      </c>
    </row>
    <row r="187" spans="1:30" ht="19.5" customHeight="1">
      <c r="A187" s="22"/>
      <c r="B187" s="3"/>
      <c r="C187" s="6" t="s">
        <v>12</v>
      </c>
      <c r="D187" s="10" t="s">
        <v>4</v>
      </c>
      <c r="E187" s="89" t="s">
        <v>5</v>
      </c>
      <c r="F187" s="10" t="s">
        <v>6</v>
      </c>
      <c r="G187" s="94" t="s">
        <v>7</v>
      </c>
      <c r="H187" s="94" t="s">
        <v>4</v>
      </c>
      <c r="I187" s="11" t="s">
        <v>5</v>
      </c>
      <c r="J187" s="10" t="s">
        <v>6</v>
      </c>
      <c r="K187" s="94" t="s">
        <v>7</v>
      </c>
      <c r="L187" s="94" t="s">
        <v>4</v>
      </c>
      <c r="M187" s="11" t="s">
        <v>5</v>
      </c>
      <c r="N187" s="10" t="s">
        <v>6</v>
      </c>
      <c r="O187" s="94" t="s">
        <v>7</v>
      </c>
      <c r="P187" s="94" t="s">
        <v>4</v>
      </c>
      <c r="Q187" s="11" t="s">
        <v>5</v>
      </c>
      <c r="R187" s="10" t="s">
        <v>6</v>
      </c>
      <c r="S187" s="94" t="s">
        <v>7</v>
      </c>
      <c r="T187" s="94" t="s">
        <v>4</v>
      </c>
      <c r="U187" s="11" t="s">
        <v>5</v>
      </c>
      <c r="V187" s="10" t="s">
        <v>6</v>
      </c>
      <c r="W187" s="94" t="s">
        <v>7</v>
      </c>
      <c r="X187" s="94" t="s">
        <v>4</v>
      </c>
      <c r="Y187" s="11" t="s">
        <v>5</v>
      </c>
      <c r="Z187" s="10" t="s">
        <v>6</v>
      </c>
      <c r="AA187" s="89" t="s">
        <v>7</v>
      </c>
      <c r="AB187" s="87" t="s">
        <v>7</v>
      </c>
      <c r="AC187" s="87" t="s">
        <v>5</v>
      </c>
      <c r="AD187" s="32" t="s">
        <v>14</v>
      </c>
    </row>
    <row r="188" spans="1:30" ht="13.5">
      <c r="A188" s="294" t="s">
        <v>0</v>
      </c>
      <c r="B188" s="17" t="s">
        <v>1</v>
      </c>
      <c r="C188" s="25">
        <v>7200</v>
      </c>
      <c r="D188" s="80"/>
      <c r="E188" s="90"/>
      <c r="F188" s="80"/>
      <c r="G188" s="95"/>
      <c r="H188" s="95"/>
      <c r="I188" s="81"/>
      <c r="J188" s="80"/>
      <c r="K188" s="95"/>
      <c r="L188" s="95"/>
      <c r="M188" s="81"/>
      <c r="N188" s="80"/>
      <c r="O188" s="95"/>
      <c r="P188" s="95"/>
      <c r="Q188" s="81"/>
      <c r="R188" s="80"/>
      <c r="S188" s="95"/>
      <c r="T188" s="95"/>
      <c r="U188" s="81"/>
      <c r="V188" s="80"/>
      <c r="W188" s="95"/>
      <c r="X188" s="95"/>
      <c r="Y188" s="81"/>
      <c r="Z188" s="82"/>
      <c r="AA188" s="90"/>
      <c r="AB188" s="116">
        <f>SUM(G188,K188,O188,S188,W188,AA188)</f>
        <v>0</v>
      </c>
      <c r="AC188" s="29">
        <f>SUM(E188,I188,M188,Q188,U188,Y188)</f>
        <v>0</v>
      </c>
      <c r="AD188" s="62">
        <f>C188*AC188</f>
        <v>0</v>
      </c>
    </row>
    <row r="189" spans="1:30" ht="13.5">
      <c r="A189" s="295"/>
      <c r="B189" s="3" t="s">
        <v>2</v>
      </c>
      <c r="C189" s="45">
        <v>7200</v>
      </c>
      <c r="D189" s="80"/>
      <c r="E189" s="90"/>
      <c r="F189" s="80"/>
      <c r="G189" s="95"/>
      <c r="H189" s="95"/>
      <c r="I189" s="81"/>
      <c r="J189" s="80"/>
      <c r="K189" s="95"/>
      <c r="L189" s="95"/>
      <c r="M189" s="81"/>
      <c r="N189" s="80"/>
      <c r="O189" s="95"/>
      <c r="P189" s="95"/>
      <c r="Q189" s="81"/>
      <c r="R189" s="80"/>
      <c r="S189" s="95"/>
      <c r="T189" s="95"/>
      <c r="U189" s="81"/>
      <c r="V189" s="80"/>
      <c r="W189" s="95"/>
      <c r="X189" s="95"/>
      <c r="Y189" s="81"/>
      <c r="Z189" s="82"/>
      <c r="AA189" s="90"/>
      <c r="AB189" s="116">
        <f aca="true" t="shared" si="75" ref="AB189:AB194">SUM(G189,K189,O189,S189,W189,AA189)</f>
        <v>0</v>
      </c>
      <c r="AC189" s="29">
        <f aca="true" t="shared" si="76" ref="AC189:AC194">SUM(E189,I189,M189,Q189,U189,Y189)</f>
        <v>0</v>
      </c>
      <c r="AD189" s="63">
        <f>C189*AC189</f>
        <v>0</v>
      </c>
    </row>
    <row r="190" spans="1:30" ht="13.5">
      <c r="A190" s="296"/>
      <c r="B190" s="46" t="s">
        <v>3</v>
      </c>
      <c r="C190" s="47"/>
      <c r="D190" s="19">
        <f>SUM(D188:D189)</f>
        <v>0</v>
      </c>
      <c r="E190" s="91">
        <f aca="true" t="shared" si="77" ref="E190:AA190">SUM(E188:E189)</f>
        <v>0</v>
      </c>
      <c r="F190" s="19">
        <f t="shared" si="77"/>
        <v>0</v>
      </c>
      <c r="G190" s="96">
        <f t="shared" si="77"/>
        <v>0</v>
      </c>
      <c r="H190" s="96">
        <f t="shared" si="77"/>
        <v>0</v>
      </c>
      <c r="I190" s="20">
        <f t="shared" si="77"/>
        <v>0</v>
      </c>
      <c r="J190" s="19">
        <f t="shared" si="77"/>
        <v>0</v>
      </c>
      <c r="K190" s="96">
        <f t="shared" si="77"/>
        <v>0</v>
      </c>
      <c r="L190" s="96">
        <f t="shared" si="77"/>
        <v>0</v>
      </c>
      <c r="M190" s="20">
        <f t="shared" si="77"/>
        <v>0</v>
      </c>
      <c r="N190" s="19">
        <f t="shared" si="77"/>
        <v>0</v>
      </c>
      <c r="O190" s="96">
        <f t="shared" si="77"/>
        <v>0</v>
      </c>
      <c r="P190" s="96">
        <f t="shared" si="77"/>
        <v>0</v>
      </c>
      <c r="Q190" s="20">
        <f t="shared" si="77"/>
        <v>0</v>
      </c>
      <c r="R190" s="19">
        <f t="shared" si="77"/>
        <v>0</v>
      </c>
      <c r="S190" s="96">
        <f t="shared" si="77"/>
        <v>0</v>
      </c>
      <c r="T190" s="96">
        <f t="shared" si="77"/>
        <v>0</v>
      </c>
      <c r="U190" s="20">
        <f t="shared" si="77"/>
        <v>0</v>
      </c>
      <c r="V190" s="19">
        <f t="shared" si="77"/>
        <v>0</v>
      </c>
      <c r="W190" s="96">
        <f t="shared" si="77"/>
        <v>0</v>
      </c>
      <c r="X190" s="96">
        <f t="shared" si="77"/>
        <v>0</v>
      </c>
      <c r="Y190" s="20">
        <f t="shared" si="77"/>
        <v>0</v>
      </c>
      <c r="Z190" s="21">
        <f t="shared" si="77"/>
        <v>0</v>
      </c>
      <c r="AA190" s="91">
        <f t="shared" si="77"/>
        <v>0</v>
      </c>
      <c r="AB190" s="117">
        <f t="shared" si="75"/>
        <v>0</v>
      </c>
      <c r="AC190" s="48">
        <f t="shared" si="76"/>
        <v>0</v>
      </c>
      <c r="AD190" s="64">
        <f>SUM(AD188:AD189)</f>
        <v>0</v>
      </c>
    </row>
    <row r="191" spans="1:30" ht="13.5">
      <c r="A191" s="297" t="s">
        <v>67</v>
      </c>
      <c r="B191" s="17" t="s">
        <v>1</v>
      </c>
      <c r="C191" s="26">
        <v>7700</v>
      </c>
      <c r="D191" s="83"/>
      <c r="E191" s="92"/>
      <c r="F191" s="83"/>
      <c r="G191" s="97"/>
      <c r="H191" s="97"/>
      <c r="I191" s="84"/>
      <c r="J191" s="83"/>
      <c r="K191" s="97"/>
      <c r="L191" s="97"/>
      <c r="M191" s="84"/>
      <c r="N191" s="83"/>
      <c r="O191" s="97"/>
      <c r="P191" s="97"/>
      <c r="Q191" s="84"/>
      <c r="R191" s="83"/>
      <c r="S191" s="97"/>
      <c r="T191" s="97"/>
      <c r="U191" s="84"/>
      <c r="V191" s="83"/>
      <c r="W191" s="97"/>
      <c r="X191" s="97"/>
      <c r="Y191" s="84"/>
      <c r="Z191" s="82"/>
      <c r="AA191" s="90"/>
      <c r="AB191" s="116">
        <f t="shared" si="75"/>
        <v>0</v>
      </c>
      <c r="AC191" s="29">
        <f t="shared" si="76"/>
        <v>0</v>
      </c>
      <c r="AD191" s="62">
        <f>C191*AC191</f>
        <v>0</v>
      </c>
    </row>
    <row r="192" spans="1:30" ht="13.5">
      <c r="A192" s="298"/>
      <c r="B192" s="3" t="s">
        <v>2</v>
      </c>
      <c r="C192" s="27">
        <v>7700</v>
      </c>
      <c r="D192" s="80"/>
      <c r="E192" s="90"/>
      <c r="F192" s="80"/>
      <c r="G192" s="95"/>
      <c r="H192" s="95"/>
      <c r="I192" s="81"/>
      <c r="J192" s="80"/>
      <c r="K192" s="95"/>
      <c r="L192" s="95"/>
      <c r="M192" s="81"/>
      <c r="N192" s="80"/>
      <c r="O192" s="95"/>
      <c r="P192" s="95"/>
      <c r="Q192" s="81"/>
      <c r="R192" s="80"/>
      <c r="S192" s="95"/>
      <c r="T192" s="95"/>
      <c r="U192" s="81"/>
      <c r="V192" s="80"/>
      <c r="W192" s="95"/>
      <c r="X192" s="95"/>
      <c r="Y192" s="81"/>
      <c r="Z192" s="82"/>
      <c r="AA192" s="90"/>
      <c r="AB192" s="116">
        <f t="shared" si="75"/>
        <v>0</v>
      </c>
      <c r="AC192" s="29">
        <f t="shared" si="76"/>
        <v>0</v>
      </c>
      <c r="AD192" s="63">
        <f>C192*AC192</f>
        <v>0</v>
      </c>
    </row>
    <row r="193" spans="1:30" ht="13.5">
      <c r="A193" s="299"/>
      <c r="B193" s="46" t="s">
        <v>3</v>
      </c>
      <c r="C193" s="47"/>
      <c r="D193" s="19">
        <f aca="true" t="shared" si="78" ref="D193:AA193">SUM(D191:D192)</f>
        <v>0</v>
      </c>
      <c r="E193" s="91">
        <f t="shared" si="78"/>
        <v>0</v>
      </c>
      <c r="F193" s="19">
        <f t="shared" si="78"/>
        <v>0</v>
      </c>
      <c r="G193" s="96">
        <f t="shared" si="78"/>
        <v>0</v>
      </c>
      <c r="H193" s="96">
        <f t="shared" si="78"/>
        <v>0</v>
      </c>
      <c r="I193" s="20">
        <f t="shared" si="78"/>
        <v>0</v>
      </c>
      <c r="J193" s="19">
        <f t="shared" si="78"/>
        <v>0</v>
      </c>
      <c r="K193" s="96">
        <f t="shared" si="78"/>
        <v>0</v>
      </c>
      <c r="L193" s="96">
        <f t="shared" si="78"/>
        <v>0</v>
      </c>
      <c r="M193" s="20">
        <f t="shared" si="78"/>
        <v>0</v>
      </c>
      <c r="N193" s="19">
        <f t="shared" si="78"/>
        <v>0</v>
      </c>
      <c r="O193" s="96">
        <f t="shared" si="78"/>
        <v>0</v>
      </c>
      <c r="P193" s="96">
        <f t="shared" si="78"/>
        <v>0</v>
      </c>
      <c r="Q193" s="20">
        <f t="shared" si="78"/>
        <v>0</v>
      </c>
      <c r="R193" s="19">
        <f t="shared" si="78"/>
        <v>0</v>
      </c>
      <c r="S193" s="96">
        <f t="shared" si="78"/>
        <v>0</v>
      </c>
      <c r="T193" s="96">
        <f t="shared" si="78"/>
        <v>0</v>
      </c>
      <c r="U193" s="20">
        <f t="shared" si="78"/>
        <v>0</v>
      </c>
      <c r="V193" s="19">
        <f t="shared" si="78"/>
        <v>0</v>
      </c>
      <c r="W193" s="96">
        <f t="shared" si="78"/>
        <v>0</v>
      </c>
      <c r="X193" s="96">
        <f t="shared" si="78"/>
        <v>0</v>
      </c>
      <c r="Y193" s="20">
        <f t="shared" si="78"/>
        <v>0</v>
      </c>
      <c r="Z193" s="21">
        <f t="shared" si="78"/>
        <v>0</v>
      </c>
      <c r="AA193" s="91">
        <f t="shared" si="78"/>
        <v>0</v>
      </c>
      <c r="AB193" s="117">
        <f t="shared" si="75"/>
        <v>0</v>
      </c>
      <c r="AC193" s="48">
        <f t="shared" si="76"/>
        <v>0</v>
      </c>
      <c r="AD193" s="64">
        <f>SUM(AD191:AD192)</f>
        <v>0</v>
      </c>
    </row>
    <row r="194" spans="1:30" ht="19.5" customHeight="1">
      <c r="A194" s="292" t="s">
        <v>8</v>
      </c>
      <c r="B194" s="293"/>
      <c r="C194" s="28"/>
      <c r="D194" s="13">
        <f>SUM(D193,D190)</f>
        <v>0</v>
      </c>
      <c r="E194" s="93">
        <f aca="true" t="shared" si="79" ref="E194:AA194">SUM(E193,E190)</f>
        <v>0</v>
      </c>
      <c r="F194" s="13">
        <f t="shared" si="79"/>
        <v>0</v>
      </c>
      <c r="G194" s="98">
        <f t="shared" si="79"/>
        <v>0</v>
      </c>
      <c r="H194" s="98">
        <f t="shared" si="79"/>
        <v>0</v>
      </c>
      <c r="I194" s="14">
        <f t="shared" si="79"/>
        <v>0</v>
      </c>
      <c r="J194" s="13">
        <f t="shared" si="79"/>
        <v>0</v>
      </c>
      <c r="K194" s="98">
        <f t="shared" si="79"/>
        <v>0</v>
      </c>
      <c r="L194" s="98">
        <f t="shared" si="79"/>
        <v>0</v>
      </c>
      <c r="M194" s="14">
        <f t="shared" si="79"/>
        <v>0</v>
      </c>
      <c r="N194" s="13">
        <f t="shared" si="79"/>
        <v>0</v>
      </c>
      <c r="O194" s="98">
        <f t="shared" si="79"/>
        <v>0</v>
      </c>
      <c r="P194" s="98">
        <f t="shared" si="79"/>
        <v>0</v>
      </c>
      <c r="Q194" s="14">
        <f t="shared" si="79"/>
        <v>0</v>
      </c>
      <c r="R194" s="13">
        <f t="shared" si="79"/>
        <v>0</v>
      </c>
      <c r="S194" s="98">
        <f t="shared" si="79"/>
        <v>0</v>
      </c>
      <c r="T194" s="98">
        <f t="shared" si="79"/>
        <v>0</v>
      </c>
      <c r="U194" s="14">
        <f t="shared" si="79"/>
        <v>0</v>
      </c>
      <c r="V194" s="13">
        <f t="shared" si="79"/>
        <v>0</v>
      </c>
      <c r="W194" s="98">
        <f t="shared" si="79"/>
        <v>0</v>
      </c>
      <c r="X194" s="98">
        <f t="shared" si="79"/>
        <v>0</v>
      </c>
      <c r="Y194" s="14">
        <f t="shared" si="79"/>
        <v>0</v>
      </c>
      <c r="Z194" s="15">
        <f t="shared" si="79"/>
        <v>0</v>
      </c>
      <c r="AA194" s="93">
        <f t="shared" si="79"/>
        <v>0</v>
      </c>
      <c r="AB194" s="118">
        <f t="shared" si="75"/>
        <v>0</v>
      </c>
      <c r="AC194" s="30">
        <f t="shared" si="76"/>
        <v>0</v>
      </c>
      <c r="AD194" s="65">
        <f>SUM(AD193,AD190)</f>
        <v>0</v>
      </c>
    </row>
    <row r="195" ht="14.25" thickBot="1"/>
    <row r="196" spans="1:7" ht="13.5" customHeight="1">
      <c r="A196" s="281" t="s">
        <v>32</v>
      </c>
      <c r="B196" s="283" t="s">
        <v>45</v>
      </c>
      <c r="C196" s="284"/>
      <c r="D196" s="284"/>
      <c r="E196" s="285"/>
      <c r="F196" s="277" t="s">
        <v>60</v>
      </c>
      <c r="G196" s="278"/>
    </row>
    <row r="197" spans="1:30" ht="18" thickBot="1">
      <c r="A197" s="282"/>
      <c r="B197" s="286"/>
      <c r="C197" s="287"/>
      <c r="D197" s="287"/>
      <c r="E197" s="288"/>
      <c r="F197" s="279"/>
      <c r="G197" s="280"/>
      <c r="AD197" s="99" t="s">
        <v>32</v>
      </c>
    </row>
    <row r="198" spans="1:30" ht="19.5" customHeight="1">
      <c r="A198" s="16" t="s">
        <v>9</v>
      </c>
      <c r="B198" s="3" t="s">
        <v>10</v>
      </c>
      <c r="C198" s="70" t="s">
        <v>13</v>
      </c>
      <c r="D198" s="290" t="s">
        <v>72</v>
      </c>
      <c r="E198" s="291"/>
      <c r="F198" s="276" t="s">
        <v>73</v>
      </c>
      <c r="G198" s="277"/>
      <c r="H198" s="277"/>
      <c r="I198" s="278"/>
      <c r="J198" s="276" t="s">
        <v>74</v>
      </c>
      <c r="K198" s="277"/>
      <c r="L198" s="277"/>
      <c r="M198" s="278"/>
      <c r="N198" s="276" t="s">
        <v>75</v>
      </c>
      <c r="O198" s="277"/>
      <c r="P198" s="277"/>
      <c r="Q198" s="278"/>
      <c r="R198" s="276" t="s">
        <v>76</v>
      </c>
      <c r="S198" s="277"/>
      <c r="T198" s="277"/>
      <c r="U198" s="278"/>
      <c r="V198" s="276" t="s">
        <v>77</v>
      </c>
      <c r="W198" s="277"/>
      <c r="X198" s="277"/>
      <c r="Y198" s="278"/>
      <c r="Z198" s="289" t="s">
        <v>78</v>
      </c>
      <c r="AA198" s="278"/>
      <c r="AB198" s="86" t="s">
        <v>65</v>
      </c>
      <c r="AC198" s="86" t="s">
        <v>65</v>
      </c>
      <c r="AD198" s="24" t="s">
        <v>13</v>
      </c>
    </row>
    <row r="199" spans="1:30" ht="19.5" customHeight="1">
      <c r="A199" s="22"/>
      <c r="B199" s="3"/>
      <c r="C199" s="6" t="s">
        <v>12</v>
      </c>
      <c r="D199" s="10" t="s">
        <v>4</v>
      </c>
      <c r="E199" s="89" t="s">
        <v>5</v>
      </c>
      <c r="F199" s="10" t="s">
        <v>6</v>
      </c>
      <c r="G199" s="94" t="s">
        <v>7</v>
      </c>
      <c r="H199" s="94" t="s">
        <v>4</v>
      </c>
      <c r="I199" s="11" t="s">
        <v>5</v>
      </c>
      <c r="J199" s="10" t="s">
        <v>6</v>
      </c>
      <c r="K199" s="94" t="s">
        <v>7</v>
      </c>
      <c r="L199" s="94" t="s">
        <v>4</v>
      </c>
      <c r="M199" s="11" t="s">
        <v>5</v>
      </c>
      <c r="N199" s="10" t="s">
        <v>6</v>
      </c>
      <c r="O199" s="94" t="s">
        <v>7</v>
      </c>
      <c r="P199" s="94" t="s">
        <v>4</v>
      </c>
      <c r="Q199" s="11" t="s">
        <v>5</v>
      </c>
      <c r="R199" s="10" t="s">
        <v>6</v>
      </c>
      <c r="S199" s="94" t="s">
        <v>7</v>
      </c>
      <c r="T199" s="94" t="s">
        <v>4</v>
      </c>
      <c r="U199" s="11" t="s">
        <v>5</v>
      </c>
      <c r="V199" s="10" t="s">
        <v>6</v>
      </c>
      <c r="W199" s="94" t="s">
        <v>7</v>
      </c>
      <c r="X199" s="94" t="s">
        <v>4</v>
      </c>
      <c r="Y199" s="11" t="s">
        <v>5</v>
      </c>
      <c r="Z199" s="10" t="s">
        <v>6</v>
      </c>
      <c r="AA199" s="89" t="s">
        <v>7</v>
      </c>
      <c r="AB199" s="87" t="s">
        <v>7</v>
      </c>
      <c r="AC199" s="87" t="s">
        <v>5</v>
      </c>
      <c r="AD199" s="32" t="s">
        <v>14</v>
      </c>
    </row>
    <row r="200" spans="1:30" ht="13.5">
      <c r="A200" s="294" t="s">
        <v>0</v>
      </c>
      <c r="B200" s="17" t="s">
        <v>1</v>
      </c>
      <c r="C200" s="25">
        <v>7200</v>
      </c>
      <c r="D200" s="80"/>
      <c r="E200" s="90"/>
      <c r="F200" s="80"/>
      <c r="G200" s="95"/>
      <c r="H200" s="95"/>
      <c r="I200" s="81"/>
      <c r="J200" s="80"/>
      <c r="K200" s="95"/>
      <c r="L200" s="95"/>
      <c r="M200" s="81"/>
      <c r="N200" s="80"/>
      <c r="O200" s="95"/>
      <c r="P200" s="95"/>
      <c r="Q200" s="81"/>
      <c r="R200" s="80"/>
      <c r="S200" s="95"/>
      <c r="T200" s="95"/>
      <c r="U200" s="81"/>
      <c r="V200" s="80"/>
      <c r="W200" s="95"/>
      <c r="X200" s="95"/>
      <c r="Y200" s="81"/>
      <c r="Z200" s="82"/>
      <c r="AA200" s="90"/>
      <c r="AB200" s="116">
        <f>SUM(G200,K200,O200,S200,W200,AA200)</f>
        <v>0</v>
      </c>
      <c r="AC200" s="29">
        <f>SUM(E200,I200,M200,Q200,U200,Y200)</f>
        <v>0</v>
      </c>
      <c r="AD200" s="62">
        <f>C200*AC200</f>
        <v>0</v>
      </c>
    </row>
    <row r="201" spans="1:30" ht="13.5">
      <c r="A201" s="295"/>
      <c r="B201" s="3" t="s">
        <v>2</v>
      </c>
      <c r="C201" s="45">
        <v>7200</v>
      </c>
      <c r="D201" s="80"/>
      <c r="E201" s="90"/>
      <c r="F201" s="80"/>
      <c r="G201" s="95"/>
      <c r="H201" s="95"/>
      <c r="I201" s="81"/>
      <c r="J201" s="80"/>
      <c r="K201" s="95"/>
      <c r="L201" s="95"/>
      <c r="M201" s="81"/>
      <c r="N201" s="80"/>
      <c r="O201" s="95"/>
      <c r="P201" s="95"/>
      <c r="Q201" s="81"/>
      <c r="R201" s="80"/>
      <c r="S201" s="95"/>
      <c r="T201" s="95"/>
      <c r="U201" s="81"/>
      <c r="V201" s="80"/>
      <c r="W201" s="95"/>
      <c r="X201" s="95"/>
      <c r="Y201" s="81"/>
      <c r="Z201" s="82"/>
      <c r="AA201" s="90"/>
      <c r="AB201" s="116">
        <f aca="true" t="shared" si="80" ref="AB201:AB206">SUM(G201,K201,O201,S201,W201,AA201)</f>
        <v>0</v>
      </c>
      <c r="AC201" s="29">
        <f aca="true" t="shared" si="81" ref="AC201:AC206">SUM(E201,I201,M201,Q201,U201,Y201)</f>
        <v>0</v>
      </c>
      <c r="AD201" s="63">
        <f>C201*AC201</f>
        <v>0</v>
      </c>
    </row>
    <row r="202" spans="1:30" ht="13.5">
      <c r="A202" s="296"/>
      <c r="B202" s="46" t="s">
        <v>3</v>
      </c>
      <c r="C202" s="47"/>
      <c r="D202" s="19">
        <f>SUM(D200:D201)</f>
        <v>0</v>
      </c>
      <c r="E202" s="91">
        <f aca="true" t="shared" si="82" ref="E202:AA202">SUM(E200:E201)</f>
        <v>0</v>
      </c>
      <c r="F202" s="19">
        <f t="shared" si="82"/>
        <v>0</v>
      </c>
      <c r="G202" s="96">
        <f t="shared" si="82"/>
        <v>0</v>
      </c>
      <c r="H202" s="96">
        <f t="shared" si="82"/>
        <v>0</v>
      </c>
      <c r="I202" s="20">
        <f t="shared" si="82"/>
        <v>0</v>
      </c>
      <c r="J202" s="19">
        <f t="shared" si="82"/>
        <v>0</v>
      </c>
      <c r="K202" s="96">
        <f t="shared" si="82"/>
        <v>0</v>
      </c>
      <c r="L202" s="96">
        <f t="shared" si="82"/>
        <v>0</v>
      </c>
      <c r="M202" s="20">
        <f t="shared" si="82"/>
        <v>0</v>
      </c>
      <c r="N202" s="19">
        <f t="shared" si="82"/>
        <v>0</v>
      </c>
      <c r="O202" s="96">
        <f t="shared" si="82"/>
        <v>0</v>
      </c>
      <c r="P202" s="96">
        <f t="shared" si="82"/>
        <v>0</v>
      </c>
      <c r="Q202" s="20">
        <f t="shared" si="82"/>
        <v>0</v>
      </c>
      <c r="R202" s="19">
        <f t="shared" si="82"/>
        <v>0</v>
      </c>
      <c r="S202" s="96">
        <f t="shared" si="82"/>
        <v>0</v>
      </c>
      <c r="T202" s="96">
        <f t="shared" si="82"/>
        <v>0</v>
      </c>
      <c r="U202" s="20">
        <f t="shared" si="82"/>
        <v>0</v>
      </c>
      <c r="V202" s="19">
        <f t="shared" si="82"/>
        <v>0</v>
      </c>
      <c r="W202" s="96">
        <f t="shared" si="82"/>
        <v>0</v>
      </c>
      <c r="X202" s="96">
        <f t="shared" si="82"/>
        <v>0</v>
      </c>
      <c r="Y202" s="20">
        <f t="shared" si="82"/>
        <v>0</v>
      </c>
      <c r="Z202" s="21">
        <f t="shared" si="82"/>
        <v>0</v>
      </c>
      <c r="AA202" s="91">
        <f t="shared" si="82"/>
        <v>0</v>
      </c>
      <c r="AB202" s="117">
        <f t="shared" si="80"/>
        <v>0</v>
      </c>
      <c r="AC202" s="48">
        <f t="shared" si="81"/>
        <v>0</v>
      </c>
      <c r="AD202" s="64">
        <f>SUM(AD200:AD201)</f>
        <v>0</v>
      </c>
    </row>
    <row r="203" spans="1:30" ht="13.5">
      <c r="A203" s="297" t="s">
        <v>67</v>
      </c>
      <c r="B203" s="17" t="s">
        <v>1</v>
      </c>
      <c r="C203" s="26">
        <v>7700</v>
      </c>
      <c r="D203" s="83"/>
      <c r="E203" s="92"/>
      <c r="F203" s="83"/>
      <c r="G203" s="97"/>
      <c r="H203" s="97"/>
      <c r="I203" s="84"/>
      <c r="J203" s="83"/>
      <c r="K203" s="97"/>
      <c r="L203" s="97"/>
      <c r="M203" s="84"/>
      <c r="N203" s="83"/>
      <c r="O203" s="97"/>
      <c r="P203" s="97"/>
      <c r="Q203" s="84"/>
      <c r="R203" s="83"/>
      <c r="S203" s="97"/>
      <c r="T203" s="97"/>
      <c r="U203" s="84"/>
      <c r="V203" s="83"/>
      <c r="W203" s="97"/>
      <c r="X203" s="97"/>
      <c r="Y203" s="84"/>
      <c r="Z203" s="82"/>
      <c r="AA203" s="90"/>
      <c r="AB203" s="116">
        <f t="shared" si="80"/>
        <v>0</v>
      </c>
      <c r="AC203" s="29">
        <f t="shared" si="81"/>
        <v>0</v>
      </c>
      <c r="AD203" s="62">
        <f>C203*AC203</f>
        <v>0</v>
      </c>
    </row>
    <row r="204" spans="1:30" ht="13.5">
      <c r="A204" s="298"/>
      <c r="B204" s="3" t="s">
        <v>2</v>
      </c>
      <c r="C204" s="27">
        <v>7700</v>
      </c>
      <c r="D204" s="80"/>
      <c r="E204" s="90"/>
      <c r="F204" s="80"/>
      <c r="G204" s="95"/>
      <c r="H204" s="95"/>
      <c r="I204" s="81"/>
      <c r="J204" s="80"/>
      <c r="K204" s="95"/>
      <c r="L204" s="95"/>
      <c r="M204" s="81"/>
      <c r="N204" s="80"/>
      <c r="O204" s="95"/>
      <c r="P204" s="95"/>
      <c r="Q204" s="81"/>
      <c r="R204" s="80"/>
      <c r="S204" s="95"/>
      <c r="T204" s="95"/>
      <c r="U204" s="81"/>
      <c r="V204" s="80"/>
      <c r="W204" s="95"/>
      <c r="X204" s="95"/>
      <c r="Y204" s="81"/>
      <c r="Z204" s="82"/>
      <c r="AA204" s="90"/>
      <c r="AB204" s="116">
        <f t="shared" si="80"/>
        <v>0</v>
      </c>
      <c r="AC204" s="29">
        <f t="shared" si="81"/>
        <v>0</v>
      </c>
      <c r="AD204" s="63">
        <f>C204*AC204</f>
        <v>0</v>
      </c>
    </row>
    <row r="205" spans="1:30" ht="13.5">
      <c r="A205" s="299"/>
      <c r="B205" s="46" t="s">
        <v>3</v>
      </c>
      <c r="C205" s="47"/>
      <c r="D205" s="19">
        <f aca="true" t="shared" si="83" ref="D205:AA205">SUM(D203:D204)</f>
        <v>0</v>
      </c>
      <c r="E205" s="91">
        <f t="shared" si="83"/>
        <v>0</v>
      </c>
      <c r="F205" s="19">
        <f t="shared" si="83"/>
        <v>0</v>
      </c>
      <c r="G205" s="96">
        <f t="shared" si="83"/>
        <v>0</v>
      </c>
      <c r="H205" s="96">
        <f t="shared" si="83"/>
        <v>0</v>
      </c>
      <c r="I205" s="20">
        <f t="shared" si="83"/>
        <v>0</v>
      </c>
      <c r="J205" s="19">
        <f t="shared" si="83"/>
        <v>0</v>
      </c>
      <c r="K205" s="96">
        <f t="shared" si="83"/>
        <v>0</v>
      </c>
      <c r="L205" s="96">
        <f t="shared" si="83"/>
        <v>0</v>
      </c>
      <c r="M205" s="20">
        <f t="shared" si="83"/>
        <v>0</v>
      </c>
      <c r="N205" s="19">
        <f t="shared" si="83"/>
        <v>0</v>
      </c>
      <c r="O205" s="96">
        <f t="shared" si="83"/>
        <v>0</v>
      </c>
      <c r="P205" s="96">
        <f t="shared" si="83"/>
        <v>0</v>
      </c>
      <c r="Q205" s="20">
        <f t="shared" si="83"/>
        <v>0</v>
      </c>
      <c r="R205" s="19">
        <f t="shared" si="83"/>
        <v>0</v>
      </c>
      <c r="S205" s="96">
        <f t="shared" si="83"/>
        <v>0</v>
      </c>
      <c r="T205" s="96">
        <f t="shared" si="83"/>
        <v>0</v>
      </c>
      <c r="U205" s="20">
        <f t="shared" si="83"/>
        <v>0</v>
      </c>
      <c r="V205" s="19">
        <f t="shared" si="83"/>
        <v>0</v>
      </c>
      <c r="W205" s="96">
        <f t="shared" si="83"/>
        <v>0</v>
      </c>
      <c r="X205" s="96">
        <f t="shared" si="83"/>
        <v>0</v>
      </c>
      <c r="Y205" s="20">
        <f t="shared" si="83"/>
        <v>0</v>
      </c>
      <c r="Z205" s="21">
        <f t="shared" si="83"/>
        <v>0</v>
      </c>
      <c r="AA205" s="91">
        <f t="shared" si="83"/>
        <v>0</v>
      </c>
      <c r="AB205" s="117">
        <f t="shared" si="80"/>
        <v>0</v>
      </c>
      <c r="AC205" s="48">
        <f t="shared" si="81"/>
        <v>0</v>
      </c>
      <c r="AD205" s="64">
        <f>SUM(AD203:AD204)</f>
        <v>0</v>
      </c>
    </row>
    <row r="206" spans="1:30" ht="19.5" customHeight="1">
      <c r="A206" s="292" t="s">
        <v>8</v>
      </c>
      <c r="B206" s="293"/>
      <c r="C206" s="28"/>
      <c r="D206" s="13">
        <f>SUM(D205,D202)</f>
        <v>0</v>
      </c>
      <c r="E206" s="93">
        <f aca="true" t="shared" si="84" ref="E206:AA206">SUM(E205,E202)</f>
        <v>0</v>
      </c>
      <c r="F206" s="13">
        <f t="shared" si="84"/>
        <v>0</v>
      </c>
      <c r="G206" s="98">
        <f t="shared" si="84"/>
        <v>0</v>
      </c>
      <c r="H206" s="98">
        <f t="shared" si="84"/>
        <v>0</v>
      </c>
      <c r="I206" s="14">
        <f t="shared" si="84"/>
        <v>0</v>
      </c>
      <c r="J206" s="13">
        <f t="shared" si="84"/>
        <v>0</v>
      </c>
      <c r="K206" s="98">
        <f t="shared" si="84"/>
        <v>0</v>
      </c>
      <c r="L206" s="98">
        <f t="shared" si="84"/>
        <v>0</v>
      </c>
      <c r="M206" s="14">
        <f t="shared" si="84"/>
        <v>0</v>
      </c>
      <c r="N206" s="13">
        <f t="shared" si="84"/>
        <v>0</v>
      </c>
      <c r="O206" s="98">
        <f t="shared" si="84"/>
        <v>0</v>
      </c>
      <c r="P206" s="98">
        <f t="shared" si="84"/>
        <v>0</v>
      </c>
      <c r="Q206" s="14">
        <f t="shared" si="84"/>
        <v>0</v>
      </c>
      <c r="R206" s="13">
        <f t="shared" si="84"/>
        <v>0</v>
      </c>
      <c r="S206" s="98">
        <f t="shared" si="84"/>
        <v>0</v>
      </c>
      <c r="T206" s="98">
        <f t="shared" si="84"/>
        <v>0</v>
      </c>
      <c r="U206" s="14">
        <f t="shared" si="84"/>
        <v>0</v>
      </c>
      <c r="V206" s="13">
        <f t="shared" si="84"/>
        <v>0</v>
      </c>
      <c r="W206" s="98">
        <f t="shared" si="84"/>
        <v>0</v>
      </c>
      <c r="X206" s="98">
        <f t="shared" si="84"/>
        <v>0</v>
      </c>
      <c r="Y206" s="14">
        <f t="shared" si="84"/>
        <v>0</v>
      </c>
      <c r="Z206" s="15">
        <f t="shared" si="84"/>
        <v>0</v>
      </c>
      <c r="AA206" s="93">
        <f t="shared" si="84"/>
        <v>0</v>
      </c>
      <c r="AB206" s="118">
        <f t="shared" si="80"/>
        <v>0</v>
      </c>
      <c r="AC206" s="30">
        <f t="shared" si="81"/>
        <v>0</v>
      </c>
      <c r="AD206" s="65">
        <f>SUM(AD205,AD202)</f>
        <v>0</v>
      </c>
    </row>
    <row r="207" ht="14.25" thickBot="1"/>
    <row r="208" spans="1:7" ht="13.5" customHeight="1">
      <c r="A208" s="281" t="s">
        <v>33</v>
      </c>
      <c r="B208" s="283" t="s">
        <v>45</v>
      </c>
      <c r="C208" s="284"/>
      <c r="D208" s="284"/>
      <c r="E208" s="285"/>
      <c r="F208" s="277" t="s">
        <v>60</v>
      </c>
      <c r="G208" s="278"/>
    </row>
    <row r="209" spans="1:30" ht="18" thickBot="1">
      <c r="A209" s="282"/>
      <c r="B209" s="286"/>
      <c r="C209" s="287"/>
      <c r="D209" s="287"/>
      <c r="E209" s="288"/>
      <c r="F209" s="279"/>
      <c r="G209" s="280"/>
      <c r="AD209" s="99" t="s">
        <v>33</v>
      </c>
    </row>
    <row r="210" spans="1:30" ht="19.5" customHeight="1">
      <c r="A210" s="16" t="s">
        <v>9</v>
      </c>
      <c r="B210" s="3" t="s">
        <v>10</v>
      </c>
      <c r="C210" s="70" t="s">
        <v>13</v>
      </c>
      <c r="D210" s="290" t="s">
        <v>72</v>
      </c>
      <c r="E210" s="291"/>
      <c r="F210" s="276" t="s">
        <v>73</v>
      </c>
      <c r="G210" s="277"/>
      <c r="H210" s="277"/>
      <c r="I210" s="278"/>
      <c r="J210" s="276" t="s">
        <v>74</v>
      </c>
      <c r="K210" s="277"/>
      <c r="L210" s="277"/>
      <c r="M210" s="278"/>
      <c r="N210" s="276" t="s">
        <v>75</v>
      </c>
      <c r="O210" s="277"/>
      <c r="P210" s="277"/>
      <c r="Q210" s="278"/>
      <c r="R210" s="276" t="s">
        <v>76</v>
      </c>
      <c r="S210" s="277"/>
      <c r="T210" s="277"/>
      <c r="U210" s="278"/>
      <c r="V210" s="276" t="s">
        <v>77</v>
      </c>
      <c r="W210" s="277"/>
      <c r="X210" s="277"/>
      <c r="Y210" s="278"/>
      <c r="Z210" s="289" t="s">
        <v>78</v>
      </c>
      <c r="AA210" s="278"/>
      <c r="AB210" s="86" t="s">
        <v>65</v>
      </c>
      <c r="AC210" s="86" t="s">
        <v>65</v>
      </c>
      <c r="AD210" s="24" t="s">
        <v>13</v>
      </c>
    </row>
    <row r="211" spans="1:30" ht="19.5" customHeight="1">
      <c r="A211" s="22"/>
      <c r="B211" s="3"/>
      <c r="C211" s="6" t="s">
        <v>12</v>
      </c>
      <c r="D211" s="10" t="s">
        <v>4</v>
      </c>
      <c r="E211" s="89" t="s">
        <v>5</v>
      </c>
      <c r="F211" s="10" t="s">
        <v>6</v>
      </c>
      <c r="G211" s="94" t="s">
        <v>7</v>
      </c>
      <c r="H211" s="94" t="s">
        <v>4</v>
      </c>
      <c r="I211" s="11" t="s">
        <v>5</v>
      </c>
      <c r="J211" s="10" t="s">
        <v>6</v>
      </c>
      <c r="K211" s="94" t="s">
        <v>7</v>
      </c>
      <c r="L211" s="94" t="s">
        <v>4</v>
      </c>
      <c r="M211" s="11" t="s">
        <v>5</v>
      </c>
      <c r="N211" s="10" t="s">
        <v>6</v>
      </c>
      <c r="O211" s="94" t="s">
        <v>7</v>
      </c>
      <c r="P211" s="94" t="s">
        <v>4</v>
      </c>
      <c r="Q211" s="11" t="s">
        <v>5</v>
      </c>
      <c r="R211" s="10" t="s">
        <v>6</v>
      </c>
      <c r="S211" s="94" t="s">
        <v>7</v>
      </c>
      <c r="T211" s="94" t="s">
        <v>4</v>
      </c>
      <c r="U211" s="11" t="s">
        <v>5</v>
      </c>
      <c r="V211" s="10" t="s">
        <v>6</v>
      </c>
      <c r="W211" s="94" t="s">
        <v>7</v>
      </c>
      <c r="X211" s="94" t="s">
        <v>4</v>
      </c>
      <c r="Y211" s="11" t="s">
        <v>5</v>
      </c>
      <c r="Z211" s="10" t="s">
        <v>6</v>
      </c>
      <c r="AA211" s="89" t="s">
        <v>7</v>
      </c>
      <c r="AB211" s="87" t="s">
        <v>7</v>
      </c>
      <c r="AC211" s="87" t="s">
        <v>5</v>
      </c>
      <c r="AD211" s="32" t="s">
        <v>14</v>
      </c>
    </row>
    <row r="212" spans="1:30" ht="13.5">
      <c r="A212" s="294" t="s">
        <v>0</v>
      </c>
      <c r="B212" s="17" t="s">
        <v>1</v>
      </c>
      <c r="C212" s="25">
        <v>7200</v>
      </c>
      <c r="D212" s="80"/>
      <c r="E212" s="90"/>
      <c r="F212" s="80"/>
      <c r="G212" s="95"/>
      <c r="H212" s="95"/>
      <c r="I212" s="81"/>
      <c r="J212" s="80"/>
      <c r="K212" s="95"/>
      <c r="L212" s="95"/>
      <c r="M212" s="81"/>
      <c r="N212" s="80"/>
      <c r="O212" s="95"/>
      <c r="P212" s="95"/>
      <c r="Q212" s="81"/>
      <c r="R212" s="80"/>
      <c r="S212" s="95"/>
      <c r="T212" s="95"/>
      <c r="U212" s="81"/>
      <c r="V212" s="80"/>
      <c r="W212" s="95"/>
      <c r="X212" s="95"/>
      <c r="Y212" s="81"/>
      <c r="Z212" s="82"/>
      <c r="AA212" s="90"/>
      <c r="AB212" s="116">
        <f>SUM(G212,K212,O212,S212,W212,AA212)</f>
        <v>0</v>
      </c>
      <c r="AC212" s="29">
        <f>SUM(E212,I212,M212,Q212,U212,Y212)</f>
        <v>0</v>
      </c>
      <c r="AD212" s="62">
        <f>C212*AC212</f>
        <v>0</v>
      </c>
    </row>
    <row r="213" spans="1:30" ht="13.5">
      <c r="A213" s="295"/>
      <c r="B213" s="3" t="s">
        <v>2</v>
      </c>
      <c r="C213" s="45">
        <v>7200</v>
      </c>
      <c r="D213" s="80"/>
      <c r="E213" s="90"/>
      <c r="F213" s="80"/>
      <c r="G213" s="95"/>
      <c r="H213" s="95"/>
      <c r="I213" s="81"/>
      <c r="J213" s="80"/>
      <c r="K213" s="95"/>
      <c r="L213" s="95"/>
      <c r="M213" s="81"/>
      <c r="N213" s="80"/>
      <c r="O213" s="95"/>
      <c r="P213" s="95"/>
      <c r="Q213" s="81"/>
      <c r="R213" s="80"/>
      <c r="S213" s="95"/>
      <c r="T213" s="95"/>
      <c r="U213" s="81"/>
      <c r="V213" s="80"/>
      <c r="W213" s="95"/>
      <c r="X213" s="95"/>
      <c r="Y213" s="81"/>
      <c r="Z213" s="82"/>
      <c r="AA213" s="90"/>
      <c r="AB213" s="116">
        <f aca="true" t="shared" si="85" ref="AB213:AB218">SUM(G213,K213,O213,S213,W213,AA213)</f>
        <v>0</v>
      </c>
      <c r="AC213" s="29">
        <f aca="true" t="shared" si="86" ref="AC213:AC218">SUM(E213,I213,M213,Q213,U213,Y213)</f>
        <v>0</v>
      </c>
      <c r="AD213" s="63">
        <f>C213*AC213</f>
        <v>0</v>
      </c>
    </row>
    <row r="214" spans="1:30" ht="13.5">
      <c r="A214" s="296"/>
      <c r="B214" s="46" t="s">
        <v>3</v>
      </c>
      <c r="C214" s="47"/>
      <c r="D214" s="19">
        <f>SUM(D212:D213)</f>
        <v>0</v>
      </c>
      <c r="E214" s="91">
        <f aca="true" t="shared" si="87" ref="E214:AA214">SUM(E212:E213)</f>
        <v>0</v>
      </c>
      <c r="F214" s="19">
        <f t="shared" si="87"/>
        <v>0</v>
      </c>
      <c r="G214" s="96">
        <f t="shared" si="87"/>
        <v>0</v>
      </c>
      <c r="H214" s="96">
        <f t="shared" si="87"/>
        <v>0</v>
      </c>
      <c r="I214" s="20">
        <f t="shared" si="87"/>
        <v>0</v>
      </c>
      <c r="J214" s="19">
        <f t="shared" si="87"/>
        <v>0</v>
      </c>
      <c r="K214" s="96">
        <f t="shared" si="87"/>
        <v>0</v>
      </c>
      <c r="L214" s="96">
        <f t="shared" si="87"/>
        <v>0</v>
      </c>
      <c r="M214" s="20">
        <f t="shared" si="87"/>
        <v>0</v>
      </c>
      <c r="N214" s="19">
        <f t="shared" si="87"/>
        <v>0</v>
      </c>
      <c r="O214" s="96">
        <f t="shared" si="87"/>
        <v>0</v>
      </c>
      <c r="P214" s="96">
        <f t="shared" si="87"/>
        <v>0</v>
      </c>
      <c r="Q214" s="20">
        <f t="shared" si="87"/>
        <v>0</v>
      </c>
      <c r="R214" s="19">
        <f t="shared" si="87"/>
        <v>0</v>
      </c>
      <c r="S214" s="96">
        <f t="shared" si="87"/>
        <v>0</v>
      </c>
      <c r="T214" s="96">
        <f t="shared" si="87"/>
        <v>0</v>
      </c>
      <c r="U214" s="20">
        <f t="shared" si="87"/>
        <v>0</v>
      </c>
      <c r="V214" s="19">
        <f t="shared" si="87"/>
        <v>0</v>
      </c>
      <c r="W214" s="96">
        <f t="shared" si="87"/>
        <v>0</v>
      </c>
      <c r="X214" s="96">
        <f t="shared" si="87"/>
        <v>0</v>
      </c>
      <c r="Y214" s="20">
        <f t="shared" si="87"/>
        <v>0</v>
      </c>
      <c r="Z214" s="21">
        <f t="shared" si="87"/>
        <v>0</v>
      </c>
      <c r="AA214" s="91">
        <f t="shared" si="87"/>
        <v>0</v>
      </c>
      <c r="AB214" s="117">
        <f t="shared" si="85"/>
        <v>0</v>
      </c>
      <c r="AC214" s="48">
        <f t="shared" si="86"/>
        <v>0</v>
      </c>
      <c r="AD214" s="64">
        <f>SUM(AD212:AD213)</f>
        <v>0</v>
      </c>
    </row>
    <row r="215" spans="1:30" ht="13.5">
      <c r="A215" s="297" t="s">
        <v>67</v>
      </c>
      <c r="B215" s="17" t="s">
        <v>1</v>
      </c>
      <c r="C215" s="26">
        <v>7700</v>
      </c>
      <c r="D215" s="83"/>
      <c r="E215" s="92"/>
      <c r="F215" s="83"/>
      <c r="G215" s="97"/>
      <c r="H215" s="97"/>
      <c r="I215" s="84"/>
      <c r="J215" s="83"/>
      <c r="K215" s="97"/>
      <c r="L215" s="97"/>
      <c r="M215" s="84"/>
      <c r="N215" s="83"/>
      <c r="O215" s="97"/>
      <c r="P215" s="97"/>
      <c r="Q215" s="84"/>
      <c r="R215" s="83"/>
      <c r="S215" s="97"/>
      <c r="T215" s="97"/>
      <c r="U215" s="84"/>
      <c r="V215" s="83"/>
      <c r="W215" s="97"/>
      <c r="X215" s="97"/>
      <c r="Y215" s="84"/>
      <c r="Z215" s="82"/>
      <c r="AA215" s="90"/>
      <c r="AB215" s="116">
        <f t="shared" si="85"/>
        <v>0</v>
      </c>
      <c r="AC215" s="29">
        <f t="shared" si="86"/>
        <v>0</v>
      </c>
      <c r="AD215" s="62">
        <f>C215*AC215</f>
        <v>0</v>
      </c>
    </row>
    <row r="216" spans="1:30" ht="13.5">
      <c r="A216" s="298"/>
      <c r="B216" s="3" t="s">
        <v>2</v>
      </c>
      <c r="C216" s="27">
        <v>7700</v>
      </c>
      <c r="D216" s="80"/>
      <c r="E216" s="90"/>
      <c r="F216" s="80"/>
      <c r="G216" s="95"/>
      <c r="H216" s="95"/>
      <c r="I216" s="81"/>
      <c r="J216" s="80"/>
      <c r="K216" s="95"/>
      <c r="L216" s="95"/>
      <c r="M216" s="81"/>
      <c r="N216" s="80"/>
      <c r="O216" s="95"/>
      <c r="P216" s="95"/>
      <c r="Q216" s="81"/>
      <c r="R216" s="80"/>
      <c r="S216" s="95"/>
      <c r="T216" s="95"/>
      <c r="U216" s="81"/>
      <c r="V216" s="80"/>
      <c r="W216" s="95"/>
      <c r="X216" s="95"/>
      <c r="Y216" s="81"/>
      <c r="Z216" s="82"/>
      <c r="AA216" s="90"/>
      <c r="AB216" s="116">
        <f t="shared" si="85"/>
        <v>0</v>
      </c>
      <c r="AC216" s="29">
        <f t="shared" si="86"/>
        <v>0</v>
      </c>
      <c r="AD216" s="63">
        <f>C216*AC216</f>
        <v>0</v>
      </c>
    </row>
    <row r="217" spans="1:30" ht="13.5">
      <c r="A217" s="299"/>
      <c r="B217" s="46" t="s">
        <v>3</v>
      </c>
      <c r="C217" s="47"/>
      <c r="D217" s="19">
        <f aca="true" t="shared" si="88" ref="D217:AA217">SUM(D215:D216)</f>
        <v>0</v>
      </c>
      <c r="E217" s="91">
        <f t="shared" si="88"/>
        <v>0</v>
      </c>
      <c r="F217" s="19">
        <f t="shared" si="88"/>
        <v>0</v>
      </c>
      <c r="G217" s="96">
        <f t="shared" si="88"/>
        <v>0</v>
      </c>
      <c r="H217" s="96">
        <f t="shared" si="88"/>
        <v>0</v>
      </c>
      <c r="I217" s="20">
        <f t="shared" si="88"/>
        <v>0</v>
      </c>
      <c r="J217" s="19">
        <f t="shared" si="88"/>
        <v>0</v>
      </c>
      <c r="K217" s="96">
        <f t="shared" si="88"/>
        <v>0</v>
      </c>
      <c r="L217" s="96">
        <f t="shared" si="88"/>
        <v>0</v>
      </c>
      <c r="M217" s="20">
        <f t="shared" si="88"/>
        <v>0</v>
      </c>
      <c r="N217" s="19">
        <f t="shared" si="88"/>
        <v>0</v>
      </c>
      <c r="O217" s="96">
        <f t="shared" si="88"/>
        <v>0</v>
      </c>
      <c r="P217" s="96">
        <f t="shared" si="88"/>
        <v>0</v>
      </c>
      <c r="Q217" s="20">
        <f t="shared" si="88"/>
        <v>0</v>
      </c>
      <c r="R217" s="19">
        <f t="shared" si="88"/>
        <v>0</v>
      </c>
      <c r="S217" s="96">
        <f t="shared" si="88"/>
        <v>0</v>
      </c>
      <c r="T217" s="96">
        <f t="shared" si="88"/>
        <v>0</v>
      </c>
      <c r="U217" s="20">
        <f t="shared" si="88"/>
        <v>0</v>
      </c>
      <c r="V217" s="19">
        <f t="shared" si="88"/>
        <v>0</v>
      </c>
      <c r="W217" s="96">
        <f t="shared" si="88"/>
        <v>0</v>
      </c>
      <c r="X217" s="96">
        <f t="shared" si="88"/>
        <v>0</v>
      </c>
      <c r="Y217" s="20">
        <f t="shared" si="88"/>
        <v>0</v>
      </c>
      <c r="Z217" s="21">
        <f t="shared" si="88"/>
        <v>0</v>
      </c>
      <c r="AA217" s="91">
        <f t="shared" si="88"/>
        <v>0</v>
      </c>
      <c r="AB217" s="117">
        <f t="shared" si="85"/>
        <v>0</v>
      </c>
      <c r="AC217" s="48">
        <f t="shared" si="86"/>
        <v>0</v>
      </c>
      <c r="AD217" s="64">
        <f>SUM(AD215:AD216)</f>
        <v>0</v>
      </c>
    </row>
    <row r="218" spans="1:30" ht="19.5" customHeight="1">
      <c r="A218" s="292" t="s">
        <v>8</v>
      </c>
      <c r="B218" s="293"/>
      <c r="C218" s="28"/>
      <c r="D218" s="13">
        <f>SUM(D217,D214)</f>
        <v>0</v>
      </c>
      <c r="E218" s="93">
        <f aca="true" t="shared" si="89" ref="E218:AA218">SUM(E217,E214)</f>
        <v>0</v>
      </c>
      <c r="F218" s="13">
        <f t="shared" si="89"/>
        <v>0</v>
      </c>
      <c r="G218" s="98">
        <f t="shared" si="89"/>
        <v>0</v>
      </c>
      <c r="H218" s="98">
        <f t="shared" si="89"/>
        <v>0</v>
      </c>
      <c r="I218" s="14">
        <f t="shared" si="89"/>
        <v>0</v>
      </c>
      <c r="J218" s="13">
        <f t="shared" si="89"/>
        <v>0</v>
      </c>
      <c r="K218" s="98">
        <f t="shared" si="89"/>
        <v>0</v>
      </c>
      <c r="L218" s="98">
        <f t="shared" si="89"/>
        <v>0</v>
      </c>
      <c r="M218" s="14">
        <f t="shared" si="89"/>
        <v>0</v>
      </c>
      <c r="N218" s="13">
        <f t="shared" si="89"/>
        <v>0</v>
      </c>
      <c r="O218" s="98">
        <f t="shared" si="89"/>
        <v>0</v>
      </c>
      <c r="P218" s="98">
        <f t="shared" si="89"/>
        <v>0</v>
      </c>
      <c r="Q218" s="14">
        <f t="shared" si="89"/>
        <v>0</v>
      </c>
      <c r="R218" s="13">
        <f t="shared" si="89"/>
        <v>0</v>
      </c>
      <c r="S218" s="98">
        <f t="shared" si="89"/>
        <v>0</v>
      </c>
      <c r="T218" s="98">
        <f t="shared" si="89"/>
        <v>0</v>
      </c>
      <c r="U218" s="14">
        <f t="shared" si="89"/>
        <v>0</v>
      </c>
      <c r="V218" s="13">
        <f t="shared" si="89"/>
        <v>0</v>
      </c>
      <c r="W218" s="98">
        <f t="shared" si="89"/>
        <v>0</v>
      </c>
      <c r="X218" s="98">
        <f t="shared" si="89"/>
        <v>0</v>
      </c>
      <c r="Y218" s="14">
        <f t="shared" si="89"/>
        <v>0</v>
      </c>
      <c r="Z218" s="15">
        <f t="shared" si="89"/>
        <v>0</v>
      </c>
      <c r="AA218" s="93">
        <f t="shared" si="89"/>
        <v>0</v>
      </c>
      <c r="AB218" s="118">
        <f t="shared" si="85"/>
        <v>0</v>
      </c>
      <c r="AC218" s="30">
        <f t="shared" si="86"/>
        <v>0</v>
      </c>
      <c r="AD218" s="65">
        <f>SUM(AD217,AD214)</f>
        <v>0</v>
      </c>
    </row>
    <row r="219" ht="14.25" thickBot="1"/>
    <row r="220" spans="1:7" ht="13.5" customHeight="1">
      <c r="A220" s="281" t="s">
        <v>34</v>
      </c>
      <c r="B220" s="283" t="s">
        <v>45</v>
      </c>
      <c r="C220" s="284"/>
      <c r="D220" s="284"/>
      <c r="E220" s="285"/>
      <c r="F220" s="277" t="s">
        <v>60</v>
      </c>
      <c r="G220" s="278"/>
    </row>
    <row r="221" spans="1:30" ht="18" thickBot="1">
      <c r="A221" s="282"/>
      <c r="B221" s="286"/>
      <c r="C221" s="287"/>
      <c r="D221" s="287"/>
      <c r="E221" s="288"/>
      <c r="F221" s="279"/>
      <c r="G221" s="280"/>
      <c r="AD221" s="99" t="s">
        <v>34</v>
      </c>
    </row>
    <row r="222" spans="1:30" ht="19.5" customHeight="1">
      <c r="A222" s="16" t="s">
        <v>9</v>
      </c>
      <c r="B222" s="3" t="s">
        <v>10</v>
      </c>
      <c r="C222" s="70" t="s">
        <v>13</v>
      </c>
      <c r="D222" s="290" t="s">
        <v>72</v>
      </c>
      <c r="E222" s="291"/>
      <c r="F222" s="276" t="s">
        <v>73</v>
      </c>
      <c r="G222" s="277"/>
      <c r="H222" s="277"/>
      <c r="I222" s="278"/>
      <c r="J222" s="276" t="s">
        <v>74</v>
      </c>
      <c r="K222" s="277"/>
      <c r="L222" s="277"/>
      <c r="M222" s="278"/>
      <c r="N222" s="276" t="s">
        <v>75</v>
      </c>
      <c r="O222" s="277"/>
      <c r="P222" s="277"/>
      <c r="Q222" s="278"/>
      <c r="R222" s="276" t="s">
        <v>76</v>
      </c>
      <c r="S222" s="277"/>
      <c r="T222" s="277"/>
      <c r="U222" s="278"/>
      <c r="V222" s="276" t="s">
        <v>77</v>
      </c>
      <c r="W222" s="277"/>
      <c r="X222" s="277"/>
      <c r="Y222" s="278"/>
      <c r="Z222" s="289" t="s">
        <v>78</v>
      </c>
      <c r="AA222" s="278"/>
      <c r="AB222" s="86" t="s">
        <v>65</v>
      </c>
      <c r="AC222" s="86" t="s">
        <v>65</v>
      </c>
      <c r="AD222" s="24" t="s">
        <v>13</v>
      </c>
    </row>
    <row r="223" spans="1:30" ht="19.5" customHeight="1">
      <c r="A223" s="22"/>
      <c r="B223" s="3"/>
      <c r="C223" s="6" t="s">
        <v>12</v>
      </c>
      <c r="D223" s="10" t="s">
        <v>4</v>
      </c>
      <c r="E223" s="89" t="s">
        <v>5</v>
      </c>
      <c r="F223" s="10" t="s">
        <v>6</v>
      </c>
      <c r="G223" s="94" t="s">
        <v>7</v>
      </c>
      <c r="H223" s="94" t="s">
        <v>4</v>
      </c>
      <c r="I223" s="11" t="s">
        <v>5</v>
      </c>
      <c r="J223" s="10" t="s">
        <v>6</v>
      </c>
      <c r="K223" s="94" t="s">
        <v>7</v>
      </c>
      <c r="L223" s="94" t="s">
        <v>4</v>
      </c>
      <c r="M223" s="11" t="s">
        <v>5</v>
      </c>
      <c r="N223" s="10" t="s">
        <v>6</v>
      </c>
      <c r="O223" s="94" t="s">
        <v>7</v>
      </c>
      <c r="P223" s="94" t="s">
        <v>4</v>
      </c>
      <c r="Q223" s="11" t="s">
        <v>5</v>
      </c>
      <c r="R223" s="10" t="s">
        <v>6</v>
      </c>
      <c r="S223" s="94" t="s">
        <v>7</v>
      </c>
      <c r="T223" s="94" t="s">
        <v>4</v>
      </c>
      <c r="U223" s="11" t="s">
        <v>5</v>
      </c>
      <c r="V223" s="10" t="s">
        <v>6</v>
      </c>
      <c r="W223" s="94" t="s">
        <v>7</v>
      </c>
      <c r="X223" s="94" t="s">
        <v>4</v>
      </c>
      <c r="Y223" s="11" t="s">
        <v>5</v>
      </c>
      <c r="Z223" s="10" t="s">
        <v>6</v>
      </c>
      <c r="AA223" s="89" t="s">
        <v>7</v>
      </c>
      <c r="AB223" s="87" t="s">
        <v>7</v>
      </c>
      <c r="AC223" s="87" t="s">
        <v>5</v>
      </c>
      <c r="AD223" s="32" t="s">
        <v>14</v>
      </c>
    </row>
    <row r="224" spans="1:30" ht="13.5">
      <c r="A224" s="294" t="s">
        <v>0</v>
      </c>
      <c r="B224" s="17" t="s">
        <v>1</v>
      </c>
      <c r="C224" s="25">
        <v>7200</v>
      </c>
      <c r="D224" s="80"/>
      <c r="E224" s="90"/>
      <c r="F224" s="80"/>
      <c r="G224" s="95"/>
      <c r="H224" s="95"/>
      <c r="I224" s="81"/>
      <c r="J224" s="80"/>
      <c r="K224" s="95"/>
      <c r="L224" s="95"/>
      <c r="M224" s="81"/>
      <c r="N224" s="80"/>
      <c r="O224" s="95"/>
      <c r="P224" s="95"/>
      <c r="Q224" s="81"/>
      <c r="R224" s="80"/>
      <c r="S224" s="95"/>
      <c r="T224" s="95"/>
      <c r="U224" s="81"/>
      <c r="V224" s="80"/>
      <c r="W224" s="95"/>
      <c r="X224" s="95"/>
      <c r="Y224" s="81"/>
      <c r="Z224" s="82"/>
      <c r="AA224" s="90"/>
      <c r="AB224" s="116">
        <f>SUM(G224,K224,O224,S224,W224,AA224)</f>
        <v>0</v>
      </c>
      <c r="AC224" s="29">
        <f>SUM(E224,I224,M224,Q224,U224,Y224)</f>
        <v>0</v>
      </c>
      <c r="AD224" s="62">
        <f>C224*AC224</f>
        <v>0</v>
      </c>
    </row>
    <row r="225" spans="1:30" ht="13.5">
      <c r="A225" s="295"/>
      <c r="B225" s="3" t="s">
        <v>2</v>
      </c>
      <c r="C225" s="45">
        <v>7200</v>
      </c>
      <c r="D225" s="80"/>
      <c r="E225" s="90"/>
      <c r="F225" s="80"/>
      <c r="G225" s="95"/>
      <c r="H225" s="95"/>
      <c r="I225" s="81"/>
      <c r="J225" s="80"/>
      <c r="K225" s="95"/>
      <c r="L225" s="95"/>
      <c r="M225" s="81"/>
      <c r="N225" s="80"/>
      <c r="O225" s="95"/>
      <c r="P225" s="95"/>
      <c r="Q225" s="81"/>
      <c r="R225" s="80"/>
      <c r="S225" s="95"/>
      <c r="T225" s="95"/>
      <c r="U225" s="81"/>
      <c r="V225" s="80"/>
      <c r="W225" s="95"/>
      <c r="X225" s="95"/>
      <c r="Y225" s="81"/>
      <c r="Z225" s="82"/>
      <c r="AA225" s="90"/>
      <c r="AB225" s="116">
        <f aca="true" t="shared" si="90" ref="AB225:AB230">SUM(G225,K225,O225,S225,W225,AA225)</f>
        <v>0</v>
      </c>
      <c r="AC225" s="29">
        <f aca="true" t="shared" si="91" ref="AC225:AC230">SUM(E225,I225,M225,Q225,U225,Y225)</f>
        <v>0</v>
      </c>
      <c r="AD225" s="63">
        <f>C225*AC225</f>
        <v>0</v>
      </c>
    </row>
    <row r="226" spans="1:30" ht="13.5">
      <c r="A226" s="296"/>
      <c r="B226" s="46" t="s">
        <v>3</v>
      </c>
      <c r="C226" s="47"/>
      <c r="D226" s="19">
        <f>SUM(D224:D225)</f>
        <v>0</v>
      </c>
      <c r="E226" s="91">
        <f aca="true" t="shared" si="92" ref="E226:AA226">SUM(E224:E225)</f>
        <v>0</v>
      </c>
      <c r="F226" s="19">
        <f t="shared" si="92"/>
        <v>0</v>
      </c>
      <c r="G226" s="96">
        <f t="shared" si="92"/>
        <v>0</v>
      </c>
      <c r="H226" s="96">
        <f t="shared" si="92"/>
        <v>0</v>
      </c>
      <c r="I226" s="20">
        <f t="shared" si="92"/>
        <v>0</v>
      </c>
      <c r="J226" s="19">
        <f t="shared" si="92"/>
        <v>0</v>
      </c>
      <c r="K226" s="96">
        <f t="shared" si="92"/>
        <v>0</v>
      </c>
      <c r="L226" s="96">
        <f t="shared" si="92"/>
        <v>0</v>
      </c>
      <c r="M226" s="20">
        <f t="shared" si="92"/>
        <v>0</v>
      </c>
      <c r="N226" s="19">
        <f t="shared" si="92"/>
        <v>0</v>
      </c>
      <c r="O226" s="96">
        <f t="shared" si="92"/>
        <v>0</v>
      </c>
      <c r="P226" s="96">
        <f t="shared" si="92"/>
        <v>0</v>
      </c>
      <c r="Q226" s="20">
        <f t="shared" si="92"/>
        <v>0</v>
      </c>
      <c r="R226" s="19">
        <f t="shared" si="92"/>
        <v>0</v>
      </c>
      <c r="S226" s="96">
        <f t="shared" si="92"/>
        <v>0</v>
      </c>
      <c r="T226" s="96">
        <f t="shared" si="92"/>
        <v>0</v>
      </c>
      <c r="U226" s="20">
        <f t="shared" si="92"/>
        <v>0</v>
      </c>
      <c r="V226" s="19">
        <f t="shared" si="92"/>
        <v>0</v>
      </c>
      <c r="W226" s="96">
        <f t="shared" si="92"/>
        <v>0</v>
      </c>
      <c r="X226" s="96">
        <f t="shared" si="92"/>
        <v>0</v>
      </c>
      <c r="Y226" s="20">
        <f t="shared" si="92"/>
        <v>0</v>
      </c>
      <c r="Z226" s="21">
        <f t="shared" si="92"/>
        <v>0</v>
      </c>
      <c r="AA226" s="91">
        <f t="shared" si="92"/>
        <v>0</v>
      </c>
      <c r="AB226" s="117">
        <f t="shared" si="90"/>
        <v>0</v>
      </c>
      <c r="AC226" s="48">
        <f t="shared" si="91"/>
        <v>0</v>
      </c>
      <c r="AD226" s="64">
        <f>SUM(AD224:AD225)</f>
        <v>0</v>
      </c>
    </row>
    <row r="227" spans="1:30" ht="13.5">
      <c r="A227" s="297" t="s">
        <v>67</v>
      </c>
      <c r="B227" s="17" t="s">
        <v>1</v>
      </c>
      <c r="C227" s="26">
        <v>7700</v>
      </c>
      <c r="D227" s="83"/>
      <c r="E227" s="92"/>
      <c r="F227" s="83"/>
      <c r="G227" s="97"/>
      <c r="H227" s="97"/>
      <c r="I227" s="84"/>
      <c r="J227" s="83"/>
      <c r="K227" s="97"/>
      <c r="L227" s="97"/>
      <c r="M227" s="84"/>
      <c r="N227" s="83"/>
      <c r="O227" s="97"/>
      <c r="P227" s="97"/>
      <c r="Q227" s="84"/>
      <c r="R227" s="83"/>
      <c r="S227" s="97"/>
      <c r="T227" s="97"/>
      <c r="U227" s="84"/>
      <c r="V227" s="83"/>
      <c r="W227" s="97"/>
      <c r="X227" s="97"/>
      <c r="Y227" s="84"/>
      <c r="Z227" s="82"/>
      <c r="AA227" s="90"/>
      <c r="AB227" s="116">
        <f t="shared" si="90"/>
        <v>0</v>
      </c>
      <c r="AC227" s="29">
        <f t="shared" si="91"/>
        <v>0</v>
      </c>
      <c r="AD227" s="62">
        <f>C227*AC227</f>
        <v>0</v>
      </c>
    </row>
    <row r="228" spans="1:30" ht="13.5">
      <c r="A228" s="298"/>
      <c r="B228" s="3" t="s">
        <v>2</v>
      </c>
      <c r="C228" s="27">
        <v>7700</v>
      </c>
      <c r="D228" s="80"/>
      <c r="E228" s="90"/>
      <c r="F228" s="80"/>
      <c r="G228" s="95"/>
      <c r="H228" s="95"/>
      <c r="I228" s="81"/>
      <c r="J228" s="80"/>
      <c r="K228" s="95"/>
      <c r="L228" s="95"/>
      <c r="M228" s="81"/>
      <c r="N228" s="80"/>
      <c r="O228" s="95"/>
      <c r="P228" s="95"/>
      <c r="Q228" s="81"/>
      <c r="R228" s="80"/>
      <c r="S228" s="95"/>
      <c r="T228" s="95"/>
      <c r="U228" s="81"/>
      <c r="V228" s="80"/>
      <c r="W228" s="95"/>
      <c r="X228" s="95"/>
      <c r="Y228" s="81"/>
      <c r="Z228" s="82"/>
      <c r="AA228" s="90"/>
      <c r="AB228" s="116">
        <f t="shared" si="90"/>
        <v>0</v>
      </c>
      <c r="AC228" s="29">
        <f t="shared" si="91"/>
        <v>0</v>
      </c>
      <c r="AD228" s="63">
        <f>C228*AC228</f>
        <v>0</v>
      </c>
    </row>
    <row r="229" spans="1:30" ht="13.5">
      <c r="A229" s="299"/>
      <c r="B229" s="46" t="s">
        <v>3</v>
      </c>
      <c r="C229" s="47"/>
      <c r="D229" s="19">
        <f aca="true" t="shared" si="93" ref="D229:AA229">SUM(D227:D228)</f>
        <v>0</v>
      </c>
      <c r="E229" s="91">
        <f t="shared" si="93"/>
        <v>0</v>
      </c>
      <c r="F229" s="19">
        <f t="shared" si="93"/>
        <v>0</v>
      </c>
      <c r="G229" s="96">
        <f t="shared" si="93"/>
        <v>0</v>
      </c>
      <c r="H229" s="96">
        <f t="shared" si="93"/>
        <v>0</v>
      </c>
      <c r="I229" s="20">
        <f t="shared" si="93"/>
        <v>0</v>
      </c>
      <c r="J229" s="19">
        <f t="shared" si="93"/>
        <v>0</v>
      </c>
      <c r="K229" s="96">
        <f t="shared" si="93"/>
        <v>0</v>
      </c>
      <c r="L229" s="96">
        <f t="shared" si="93"/>
        <v>0</v>
      </c>
      <c r="M229" s="20">
        <f t="shared" si="93"/>
        <v>0</v>
      </c>
      <c r="N229" s="19">
        <f t="shared" si="93"/>
        <v>0</v>
      </c>
      <c r="O229" s="96">
        <f t="shared" si="93"/>
        <v>0</v>
      </c>
      <c r="P229" s="96">
        <f t="shared" si="93"/>
        <v>0</v>
      </c>
      <c r="Q229" s="20">
        <f t="shared" si="93"/>
        <v>0</v>
      </c>
      <c r="R229" s="19">
        <f t="shared" si="93"/>
        <v>0</v>
      </c>
      <c r="S229" s="96">
        <f t="shared" si="93"/>
        <v>0</v>
      </c>
      <c r="T229" s="96">
        <f t="shared" si="93"/>
        <v>0</v>
      </c>
      <c r="U229" s="20">
        <f t="shared" si="93"/>
        <v>0</v>
      </c>
      <c r="V229" s="19">
        <f t="shared" si="93"/>
        <v>0</v>
      </c>
      <c r="W229" s="96">
        <f t="shared" si="93"/>
        <v>0</v>
      </c>
      <c r="X229" s="96">
        <f t="shared" si="93"/>
        <v>0</v>
      </c>
      <c r="Y229" s="20">
        <f t="shared" si="93"/>
        <v>0</v>
      </c>
      <c r="Z229" s="21">
        <f t="shared" si="93"/>
        <v>0</v>
      </c>
      <c r="AA229" s="91">
        <f t="shared" si="93"/>
        <v>0</v>
      </c>
      <c r="AB229" s="117">
        <f t="shared" si="90"/>
        <v>0</v>
      </c>
      <c r="AC229" s="48">
        <f t="shared" si="91"/>
        <v>0</v>
      </c>
      <c r="AD229" s="64">
        <f>SUM(AD227:AD228)</f>
        <v>0</v>
      </c>
    </row>
    <row r="230" spans="1:30" ht="19.5" customHeight="1">
      <c r="A230" s="292" t="s">
        <v>8</v>
      </c>
      <c r="B230" s="293"/>
      <c r="C230" s="28"/>
      <c r="D230" s="13">
        <f>SUM(D229,D226)</f>
        <v>0</v>
      </c>
      <c r="E230" s="93">
        <f aca="true" t="shared" si="94" ref="E230:AA230">SUM(E229,E226)</f>
        <v>0</v>
      </c>
      <c r="F230" s="13">
        <f t="shared" si="94"/>
        <v>0</v>
      </c>
      <c r="G230" s="98">
        <f t="shared" si="94"/>
        <v>0</v>
      </c>
      <c r="H230" s="98">
        <f t="shared" si="94"/>
        <v>0</v>
      </c>
      <c r="I230" s="14">
        <f t="shared" si="94"/>
        <v>0</v>
      </c>
      <c r="J230" s="13">
        <f t="shared" si="94"/>
        <v>0</v>
      </c>
      <c r="K230" s="98">
        <f t="shared" si="94"/>
        <v>0</v>
      </c>
      <c r="L230" s="98">
        <f t="shared" si="94"/>
        <v>0</v>
      </c>
      <c r="M230" s="14">
        <f t="shared" si="94"/>
        <v>0</v>
      </c>
      <c r="N230" s="13">
        <f t="shared" si="94"/>
        <v>0</v>
      </c>
      <c r="O230" s="98">
        <f t="shared" si="94"/>
        <v>0</v>
      </c>
      <c r="P230" s="98">
        <f t="shared" si="94"/>
        <v>0</v>
      </c>
      <c r="Q230" s="14">
        <f t="shared" si="94"/>
        <v>0</v>
      </c>
      <c r="R230" s="13">
        <f t="shared" si="94"/>
        <v>0</v>
      </c>
      <c r="S230" s="98">
        <f t="shared" si="94"/>
        <v>0</v>
      </c>
      <c r="T230" s="98">
        <f t="shared" si="94"/>
        <v>0</v>
      </c>
      <c r="U230" s="14">
        <f t="shared" si="94"/>
        <v>0</v>
      </c>
      <c r="V230" s="13">
        <f t="shared" si="94"/>
        <v>0</v>
      </c>
      <c r="W230" s="98">
        <f t="shared" si="94"/>
        <v>0</v>
      </c>
      <c r="X230" s="98">
        <f t="shared" si="94"/>
        <v>0</v>
      </c>
      <c r="Y230" s="14">
        <f t="shared" si="94"/>
        <v>0</v>
      </c>
      <c r="Z230" s="15">
        <f t="shared" si="94"/>
        <v>0</v>
      </c>
      <c r="AA230" s="93">
        <f t="shared" si="94"/>
        <v>0</v>
      </c>
      <c r="AB230" s="118">
        <f t="shared" si="90"/>
        <v>0</v>
      </c>
      <c r="AC230" s="30">
        <f t="shared" si="91"/>
        <v>0</v>
      </c>
      <c r="AD230" s="65">
        <f>SUM(AD229,AD226)</f>
        <v>0</v>
      </c>
    </row>
    <row r="231" ht="14.25" thickBot="1"/>
    <row r="232" spans="1:7" ht="13.5" customHeight="1">
      <c r="A232" s="281" t="s">
        <v>35</v>
      </c>
      <c r="B232" s="283" t="s">
        <v>45</v>
      </c>
      <c r="C232" s="284"/>
      <c r="D232" s="284"/>
      <c r="E232" s="285"/>
      <c r="F232" s="277" t="s">
        <v>60</v>
      </c>
      <c r="G232" s="278"/>
    </row>
    <row r="233" spans="1:30" ht="18" thickBot="1">
      <c r="A233" s="282"/>
      <c r="B233" s="286"/>
      <c r="C233" s="287"/>
      <c r="D233" s="287"/>
      <c r="E233" s="288"/>
      <c r="F233" s="279"/>
      <c r="G233" s="280"/>
      <c r="AD233" s="99" t="s">
        <v>35</v>
      </c>
    </row>
    <row r="234" spans="1:30" ht="19.5" customHeight="1">
      <c r="A234" s="16" t="s">
        <v>9</v>
      </c>
      <c r="B234" s="3" t="s">
        <v>10</v>
      </c>
      <c r="C234" s="70" t="s">
        <v>13</v>
      </c>
      <c r="D234" s="290" t="s">
        <v>72</v>
      </c>
      <c r="E234" s="291"/>
      <c r="F234" s="276" t="s">
        <v>73</v>
      </c>
      <c r="G234" s="277"/>
      <c r="H234" s="277"/>
      <c r="I234" s="278"/>
      <c r="J234" s="276" t="s">
        <v>74</v>
      </c>
      <c r="K234" s="277"/>
      <c r="L234" s="277"/>
      <c r="M234" s="278"/>
      <c r="N234" s="276" t="s">
        <v>75</v>
      </c>
      <c r="O234" s="277"/>
      <c r="P234" s="277"/>
      <c r="Q234" s="278"/>
      <c r="R234" s="276" t="s">
        <v>76</v>
      </c>
      <c r="S234" s="277"/>
      <c r="T234" s="277"/>
      <c r="U234" s="278"/>
      <c r="V234" s="276" t="s">
        <v>77</v>
      </c>
      <c r="W234" s="277"/>
      <c r="X234" s="277"/>
      <c r="Y234" s="278"/>
      <c r="Z234" s="289" t="s">
        <v>78</v>
      </c>
      <c r="AA234" s="278"/>
      <c r="AB234" s="86" t="s">
        <v>65</v>
      </c>
      <c r="AC234" s="86" t="s">
        <v>65</v>
      </c>
      <c r="AD234" s="24" t="s">
        <v>13</v>
      </c>
    </row>
    <row r="235" spans="1:30" ht="19.5" customHeight="1">
      <c r="A235" s="22"/>
      <c r="B235" s="3"/>
      <c r="C235" s="6" t="s">
        <v>12</v>
      </c>
      <c r="D235" s="10" t="s">
        <v>4</v>
      </c>
      <c r="E235" s="89" t="s">
        <v>5</v>
      </c>
      <c r="F235" s="10" t="s">
        <v>6</v>
      </c>
      <c r="G235" s="94" t="s">
        <v>7</v>
      </c>
      <c r="H235" s="94" t="s">
        <v>4</v>
      </c>
      <c r="I235" s="11" t="s">
        <v>5</v>
      </c>
      <c r="J235" s="10" t="s">
        <v>6</v>
      </c>
      <c r="K235" s="94" t="s">
        <v>7</v>
      </c>
      <c r="L235" s="94" t="s">
        <v>4</v>
      </c>
      <c r="M235" s="11" t="s">
        <v>5</v>
      </c>
      <c r="N235" s="10" t="s">
        <v>6</v>
      </c>
      <c r="O235" s="94" t="s">
        <v>7</v>
      </c>
      <c r="P235" s="94" t="s">
        <v>4</v>
      </c>
      <c r="Q235" s="11" t="s">
        <v>5</v>
      </c>
      <c r="R235" s="10" t="s">
        <v>6</v>
      </c>
      <c r="S235" s="94" t="s">
        <v>7</v>
      </c>
      <c r="T235" s="94" t="s">
        <v>4</v>
      </c>
      <c r="U235" s="11" t="s">
        <v>5</v>
      </c>
      <c r="V235" s="10" t="s">
        <v>6</v>
      </c>
      <c r="W235" s="94" t="s">
        <v>7</v>
      </c>
      <c r="X235" s="94" t="s">
        <v>4</v>
      </c>
      <c r="Y235" s="11" t="s">
        <v>5</v>
      </c>
      <c r="Z235" s="10" t="s">
        <v>6</v>
      </c>
      <c r="AA235" s="89" t="s">
        <v>7</v>
      </c>
      <c r="AB235" s="87" t="s">
        <v>7</v>
      </c>
      <c r="AC235" s="87" t="s">
        <v>5</v>
      </c>
      <c r="AD235" s="32" t="s">
        <v>14</v>
      </c>
    </row>
    <row r="236" spans="1:30" ht="13.5">
      <c r="A236" s="294" t="s">
        <v>0</v>
      </c>
      <c r="B236" s="17" t="s">
        <v>1</v>
      </c>
      <c r="C236" s="25">
        <v>7200</v>
      </c>
      <c r="D236" s="80"/>
      <c r="E236" s="90"/>
      <c r="F236" s="80"/>
      <c r="G236" s="95"/>
      <c r="H236" s="95"/>
      <c r="I236" s="81"/>
      <c r="J236" s="80"/>
      <c r="K236" s="95"/>
      <c r="L236" s="95"/>
      <c r="M236" s="81"/>
      <c r="N236" s="80"/>
      <c r="O236" s="95"/>
      <c r="P236" s="95"/>
      <c r="Q236" s="81"/>
      <c r="R236" s="80"/>
      <c r="S236" s="95"/>
      <c r="T236" s="95"/>
      <c r="U236" s="81"/>
      <c r="V236" s="80"/>
      <c r="W236" s="95"/>
      <c r="X236" s="95"/>
      <c r="Y236" s="81"/>
      <c r="Z236" s="82"/>
      <c r="AA236" s="90"/>
      <c r="AB236" s="116">
        <f>SUM(G236,K236,O236,S236,W236,AA236)</f>
        <v>0</v>
      </c>
      <c r="AC236" s="29">
        <f>SUM(E236,I236,M236,Q236,U236,Y236)</f>
        <v>0</v>
      </c>
      <c r="AD236" s="62">
        <f>C236*AC236</f>
        <v>0</v>
      </c>
    </row>
    <row r="237" spans="1:30" ht="13.5">
      <c r="A237" s="295"/>
      <c r="B237" s="3" t="s">
        <v>2</v>
      </c>
      <c r="C237" s="45">
        <v>7200</v>
      </c>
      <c r="D237" s="80"/>
      <c r="E237" s="90"/>
      <c r="F237" s="80"/>
      <c r="G237" s="95"/>
      <c r="H237" s="95"/>
      <c r="I237" s="81"/>
      <c r="J237" s="80"/>
      <c r="K237" s="95"/>
      <c r="L237" s="95"/>
      <c r="M237" s="81"/>
      <c r="N237" s="80"/>
      <c r="O237" s="95"/>
      <c r="P237" s="95"/>
      <c r="Q237" s="81"/>
      <c r="R237" s="80"/>
      <c r="S237" s="95"/>
      <c r="T237" s="95"/>
      <c r="U237" s="81"/>
      <c r="V237" s="80"/>
      <c r="W237" s="95"/>
      <c r="X237" s="95"/>
      <c r="Y237" s="81"/>
      <c r="Z237" s="82"/>
      <c r="AA237" s="90"/>
      <c r="AB237" s="116">
        <f aca="true" t="shared" si="95" ref="AB237:AB242">SUM(G237,K237,O237,S237,W237,AA237)</f>
        <v>0</v>
      </c>
      <c r="AC237" s="29">
        <f aca="true" t="shared" si="96" ref="AC237:AC242">SUM(E237,I237,M237,Q237,U237,Y237)</f>
        <v>0</v>
      </c>
      <c r="AD237" s="63">
        <f>C237*AC237</f>
        <v>0</v>
      </c>
    </row>
    <row r="238" spans="1:30" ht="13.5">
      <c r="A238" s="296"/>
      <c r="B238" s="46" t="s">
        <v>3</v>
      </c>
      <c r="C238" s="47"/>
      <c r="D238" s="19">
        <f>SUM(D236:D237)</f>
        <v>0</v>
      </c>
      <c r="E238" s="91">
        <f aca="true" t="shared" si="97" ref="E238:AA238">SUM(E236:E237)</f>
        <v>0</v>
      </c>
      <c r="F238" s="19">
        <f t="shared" si="97"/>
        <v>0</v>
      </c>
      <c r="G238" s="96">
        <f t="shared" si="97"/>
        <v>0</v>
      </c>
      <c r="H238" s="96">
        <f t="shared" si="97"/>
        <v>0</v>
      </c>
      <c r="I238" s="20">
        <f t="shared" si="97"/>
        <v>0</v>
      </c>
      <c r="J238" s="19">
        <f t="shared" si="97"/>
        <v>0</v>
      </c>
      <c r="K238" s="96">
        <f t="shared" si="97"/>
        <v>0</v>
      </c>
      <c r="L238" s="96">
        <f t="shared" si="97"/>
        <v>0</v>
      </c>
      <c r="M238" s="20">
        <f t="shared" si="97"/>
        <v>0</v>
      </c>
      <c r="N238" s="19">
        <f t="shared" si="97"/>
        <v>0</v>
      </c>
      <c r="O238" s="96">
        <f t="shared" si="97"/>
        <v>0</v>
      </c>
      <c r="P238" s="96">
        <f t="shared" si="97"/>
        <v>0</v>
      </c>
      <c r="Q238" s="20">
        <f t="shared" si="97"/>
        <v>0</v>
      </c>
      <c r="R238" s="19">
        <f t="shared" si="97"/>
        <v>0</v>
      </c>
      <c r="S238" s="96">
        <f t="shared" si="97"/>
        <v>0</v>
      </c>
      <c r="T238" s="96">
        <f t="shared" si="97"/>
        <v>0</v>
      </c>
      <c r="U238" s="20">
        <f t="shared" si="97"/>
        <v>0</v>
      </c>
      <c r="V238" s="19">
        <f t="shared" si="97"/>
        <v>0</v>
      </c>
      <c r="W238" s="96">
        <f t="shared" si="97"/>
        <v>0</v>
      </c>
      <c r="X238" s="96">
        <f t="shared" si="97"/>
        <v>0</v>
      </c>
      <c r="Y238" s="20">
        <f t="shared" si="97"/>
        <v>0</v>
      </c>
      <c r="Z238" s="21">
        <f t="shared" si="97"/>
        <v>0</v>
      </c>
      <c r="AA238" s="91">
        <f t="shared" si="97"/>
        <v>0</v>
      </c>
      <c r="AB238" s="117">
        <f t="shared" si="95"/>
        <v>0</v>
      </c>
      <c r="AC238" s="48">
        <f t="shared" si="96"/>
        <v>0</v>
      </c>
      <c r="AD238" s="64">
        <f>SUM(AD236:AD237)</f>
        <v>0</v>
      </c>
    </row>
    <row r="239" spans="1:30" ht="13.5">
      <c r="A239" s="297" t="s">
        <v>67</v>
      </c>
      <c r="B239" s="17" t="s">
        <v>1</v>
      </c>
      <c r="C239" s="26">
        <v>7700</v>
      </c>
      <c r="D239" s="83"/>
      <c r="E239" s="92"/>
      <c r="F239" s="83"/>
      <c r="G239" s="97"/>
      <c r="H239" s="97"/>
      <c r="I239" s="84"/>
      <c r="J239" s="83"/>
      <c r="K239" s="97"/>
      <c r="L239" s="97"/>
      <c r="M239" s="84"/>
      <c r="N239" s="83"/>
      <c r="O239" s="97"/>
      <c r="P239" s="97"/>
      <c r="Q239" s="84"/>
      <c r="R239" s="83"/>
      <c r="S239" s="97"/>
      <c r="T239" s="97"/>
      <c r="U239" s="84"/>
      <c r="V239" s="83"/>
      <c r="W239" s="97"/>
      <c r="X239" s="97"/>
      <c r="Y239" s="84"/>
      <c r="Z239" s="82"/>
      <c r="AA239" s="90"/>
      <c r="AB239" s="116">
        <f t="shared" si="95"/>
        <v>0</v>
      </c>
      <c r="AC239" s="29">
        <f t="shared" si="96"/>
        <v>0</v>
      </c>
      <c r="AD239" s="62">
        <f>C239*AC239</f>
        <v>0</v>
      </c>
    </row>
    <row r="240" spans="1:30" ht="13.5">
      <c r="A240" s="298"/>
      <c r="B240" s="3" t="s">
        <v>2</v>
      </c>
      <c r="C240" s="27">
        <v>7700</v>
      </c>
      <c r="D240" s="80"/>
      <c r="E240" s="90"/>
      <c r="F240" s="80"/>
      <c r="G240" s="95"/>
      <c r="H240" s="95"/>
      <c r="I240" s="81"/>
      <c r="J240" s="80"/>
      <c r="K240" s="95"/>
      <c r="L240" s="95"/>
      <c r="M240" s="81"/>
      <c r="N240" s="80"/>
      <c r="O240" s="95"/>
      <c r="P240" s="95"/>
      <c r="Q240" s="81"/>
      <c r="R240" s="80"/>
      <c r="S240" s="95"/>
      <c r="T240" s="95"/>
      <c r="U240" s="81"/>
      <c r="V240" s="80"/>
      <c r="W240" s="95"/>
      <c r="X240" s="95"/>
      <c r="Y240" s="81"/>
      <c r="Z240" s="82"/>
      <c r="AA240" s="90"/>
      <c r="AB240" s="116">
        <f t="shared" si="95"/>
        <v>0</v>
      </c>
      <c r="AC240" s="29">
        <f t="shared" si="96"/>
        <v>0</v>
      </c>
      <c r="AD240" s="63">
        <f>C240*AC240</f>
        <v>0</v>
      </c>
    </row>
    <row r="241" spans="1:30" ht="13.5">
      <c r="A241" s="299"/>
      <c r="B241" s="46" t="s">
        <v>3</v>
      </c>
      <c r="C241" s="47"/>
      <c r="D241" s="19">
        <f aca="true" t="shared" si="98" ref="D241:AA241">SUM(D239:D240)</f>
        <v>0</v>
      </c>
      <c r="E241" s="91">
        <f t="shared" si="98"/>
        <v>0</v>
      </c>
      <c r="F241" s="19">
        <f t="shared" si="98"/>
        <v>0</v>
      </c>
      <c r="G241" s="96">
        <f t="shared" si="98"/>
        <v>0</v>
      </c>
      <c r="H241" s="96">
        <f t="shared" si="98"/>
        <v>0</v>
      </c>
      <c r="I241" s="20">
        <f t="shared" si="98"/>
        <v>0</v>
      </c>
      <c r="J241" s="19">
        <f t="shared" si="98"/>
        <v>0</v>
      </c>
      <c r="K241" s="96">
        <f t="shared" si="98"/>
        <v>0</v>
      </c>
      <c r="L241" s="96">
        <f t="shared" si="98"/>
        <v>0</v>
      </c>
      <c r="M241" s="20">
        <f t="shared" si="98"/>
        <v>0</v>
      </c>
      <c r="N241" s="19">
        <f t="shared" si="98"/>
        <v>0</v>
      </c>
      <c r="O241" s="96">
        <f t="shared" si="98"/>
        <v>0</v>
      </c>
      <c r="P241" s="96">
        <f t="shared" si="98"/>
        <v>0</v>
      </c>
      <c r="Q241" s="20">
        <f t="shared" si="98"/>
        <v>0</v>
      </c>
      <c r="R241" s="19">
        <f t="shared" si="98"/>
        <v>0</v>
      </c>
      <c r="S241" s="96">
        <f t="shared" si="98"/>
        <v>0</v>
      </c>
      <c r="T241" s="96">
        <f t="shared" si="98"/>
        <v>0</v>
      </c>
      <c r="U241" s="20">
        <f t="shared" si="98"/>
        <v>0</v>
      </c>
      <c r="V241" s="19">
        <f t="shared" si="98"/>
        <v>0</v>
      </c>
      <c r="W241" s="96">
        <f t="shared" si="98"/>
        <v>0</v>
      </c>
      <c r="X241" s="96">
        <f t="shared" si="98"/>
        <v>0</v>
      </c>
      <c r="Y241" s="20">
        <f t="shared" si="98"/>
        <v>0</v>
      </c>
      <c r="Z241" s="21">
        <f t="shared" si="98"/>
        <v>0</v>
      </c>
      <c r="AA241" s="91">
        <f t="shared" si="98"/>
        <v>0</v>
      </c>
      <c r="AB241" s="117">
        <f t="shared" si="95"/>
        <v>0</v>
      </c>
      <c r="AC241" s="48">
        <f t="shared" si="96"/>
        <v>0</v>
      </c>
      <c r="AD241" s="64">
        <f>SUM(AD239:AD240)</f>
        <v>0</v>
      </c>
    </row>
    <row r="242" spans="1:30" ht="19.5" customHeight="1">
      <c r="A242" s="292" t="s">
        <v>8</v>
      </c>
      <c r="B242" s="293"/>
      <c r="C242" s="28"/>
      <c r="D242" s="13">
        <f>SUM(D241,D238)</f>
        <v>0</v>
      </c>
      <c r="E242" s="93">
        <f aca="true" t="shared" si="99" ref="E242:AA242">SUM(E241,E238)</f>
        <v>0</v>
      </c>
      <c r="F242" s="13">
        <f t="shared" si="99"/>
        <v>0</v>
      </c>
      <c r="G242" s="98">
        <f t="shared" si="99"/>
        <v>0</v>
      </c>
      <c r="H242" s="98">
        <f t="shared" si="99"/>
        <v>0</v>
      </c>
      <c r="I242" s="14">
        <f t="shared" si="99"/>
        <v>0</v>
      </c>
      <c r="J242" s="13">
        <f t="shared" si="99"/>
        <v>0</v>
      </c>
      <c r="K242" s="98">
        <f t="shared" si="99"/>
        <v>0</v>
      </c>
      <c r="L242" s="98">
        <f t="shared" si="99"/>
        <v>0</v>
      </c>
      <c r="M242" s="14">
        <f t="shared" si="99"/>
        <v>0</v>
      </c>
      <c r="N242" s="13">
        <f t="shared" si="99"/>
        <v>0</v>
      </c>
      <c r="O242" s="98">
        <f t="shared" si="99"/>
        <v>0</v>
      </c>
      <c r="P242" s="98">
        <f t="shared" si="99"/>
        <v>0</v>
      </c>
      <c r="Q242" s="14">
        <f t="shared" si="99"/>
        <v>0</v>
      </c>
      <c r="R242" s="13">
        <f t="shared" si="99"/>
        <v>0</v>
      </c>
      <c r="S242" s="98">
        <f t="shared" si="99"/>
        <v>0</v>
      </c>
      <c r="T242" s="98">
        <f t="shared" si="99"/>
        <v>0</v>
      </c>
      <c r="U242" s="14">
        <f t="shared" si="99"/>
        <v>0</v>
      </c>
      <c r="V242" s="13">
        <f t="shared" si="99"/>
        <v>0</v>
      </c>
      <c r="W242" s="98">
        <f t="shared" si="99"/>
        <v>0</v>
      </c>
      <c r="X242" s="98">
        <f t="shared" si="99"/>
        <v>0</v>
      </c>
      <c r="Y242" s="14">
        <f t="shared" si="99"/>
        <v>0</v>
      </c>
      <c r="Z242" s="15">
        <f t="shared" si="99"/>
        <v>0</v>
      </c>
      <c r="AA242" s="93">
        <f t="shared" si="99"/>
        <v>0</v>
      </c>
      <c r="AB242" s="118">
        <f t="shared" si="95"/>
        <v>0</v>
      </c>
      <c r="AC242" s="30">
        <f t="shared" si="96"/>
        <v>0</v>
      </c>
      <c r="AD242" s="65">
        <f>SUM(AD241,AD238)</f>
        <v>0</v>
      </c>
    </row>
    <row r="243" ht="14.25" thickBot="1"/>
    <row r="244" spans="1:7" ht="13.5" customHeight="1">
      <c r="A244" s="281" t="s">
        <v>36</v>
      </c>
      <c r="B244" s="283" t="s">
        <v>45</v>
      </c>
      <c r="C244" s="284"/>
      <c r="D244" s="284"/>
      <c r="E244" s="285"/>
      <c r="F244" s="277" t="s">
        <v>60</v>
      </c>
      <c r="G244" s="278"/>
    </row>
    <row r="245" spans="1:30" ht="18" thickBot="1">
      <c r="A245" s="282"/>
      <c r="B245" s="286"/>
      <c r="C245" s="287"/>
      <c r="D245" s="287"/>
      <c r="E245" s="288"/>
      <c r="F245" s="279"/>
      <c r="G245" s="280"/>
      <c r="AD245" s="99" t="s">
        <v>36</v>
      </c>
    </row>
    <row r="246" spans="1:30" ht="19.5" customHeight="1">
      <c r="A246" s="16" t="s">
        <v>9</v>
      </c>
      <c r="B246" s="3" t="s">
        <v>10</v>
      </c>
      <c r="C246" s="70" t="s">
        <v>13</v>
      </c>
      <c r="D246" s="290" t="s">
        <v>72</v>
      </c>
      <c r="E246" s="291"/>
      <c r="F246" s="276" t="s">
        <v>73</v>
      </c>
      <c r="G246" s="277"/>
      <c r="H246" s="277"/>
      <c r="I246" s="278"/>
      <c r="J246" s="276" t="s">
        <v>74</v>
      </c>
      <c r="K246" s="277"/>
      <c r="L246" s="277"/>
      <c r="M246" s="278"/>
      <c r="N246" s="276" t="s">
        <v>75</v>
      </c>
      <c r="O246" s="277"/>
      <c r="P246" s="277"/>
      <c r="Q246" s="278"/>
      <c r="R246" s="276" t="s">
        <v>76</v>
      </c>
      <c r="S246" s="277"/>
      <c r="T246" s="277"/>
      <c r="U246" s="278"/>
      <c r="V246" s="276" t="s">
        <v>77</v>
      </c>
      <c r="W246" s="277"/>
      <c r="X246" s="277"/>
      <c r="Y246" s="278"/>
      <c r="Z246" s="289" t="s">
        <v>78</v>
      </c>
      <c r="AA246" s="278"/>
      <c r="AB246" s="86" t="s">
        <v>65</v>
      </c>
      <c r="AC246" s="86" t="s">
        <v>65</v>
      </c>
      <c r="AD246" s="24" t="s">
        <v>13</v>
      </c>
    </row>
    <row r="247" spans="1:30" ht="19.5" customHeight="1">
      <c r="A247" s="22"/>
      <c r="B247" s="3"/>
      <c r="C247" s="6" t="s">
        <v>12</v>
      </c>
      <c r="D247" s="10" t="s">
        <v>4</v>
      </c>
      <c r="E247" s="89" t="s">
        <v>5</v>
      </c>
      <c r="F247" s="10" t="s">
        <v>6</v>
      </c>
      <c r="G247" s="94" t="s">
        <v>7</v>
      </c>
      <c r="H247" s="94" t="s">
        <v>4</v>
      </c>
      <c r="I247" s="11" t="s">
        <v>5</v>
      </c>
      <c r="J247" s="10" t="s">
        <v>6</v>
      </c>
      <c r="K247" s="94" t="s">
        <v>7</v>
      </c>
      <c r="L247" s="94" t="s">
        <v>4</v>
      </c>
      <c r="M247" s="11" t="s">
        <v>5</v>
      </c>
      <c r="N247" s="10" t="s">
        <v>6</v>
      </c>
      <c r="O247" s="94" t="s">
        <v>7</v>
      </c>
      <c r="P247" s="94" t="s">
        <v>4</v>
      </c>
      <c r="Q247" s="11" t="s">
        <v>5</v>
      </c>
      <c r="R247" s="10" t="s">
        <v>6</v>
      </c>
      <c r="S247" s="94" t="s">
        <v>7</v>
      </c>
      <c r="T247" s="94" t="s">
        <v>4</v>
      </c>
      <c r="U247" s="11" t="s">
        <v>5</v>
      </c>
      <c r="V247" s="10" t="s">
        <v>6</v>
      </c>
      <c r="W247" s="94" t="s">
        <v>7</v>
      </c>
      <c r="X247" s="94" t="s">
        <v>4</v>
      </c>
      <c r="Y247" s="11" t="s">
        <v>5</v>
      </c>
      <c r="Z247" s="10" t="s">
        <v>6</v>
      </c>
      <c r="AA247" s="89" t="s">
        <v>7</v>
      </c>
      <c r="AB247" s="87" t="s">
        <v>7</v>
      </c>
      <c r="AC247" s="87" t="s">
        <v>5</v>
      </c>
      <c r="AD247" s="32" t="s">
        <v>14</v>
      </c>
    </row>
    <row r="248" spans="1:30" ht="13.5">
      <c r="A248" s="294" t="s">
        <v>0</v>
      </c>
      <c r="B248" s="17" t="s">
        <v>1</v>
      </c>
      <c r="C248" s="25">
        <v>7200</v>
      </c>
      <c r="D248" s="80"/>
      <c r="E248" s="90"/>
      <c r="F248" s="80"/>
      <c r="G248" s="95"/>
      <c r="H248" s="95"/>
      <c r="I248" s="81"/>
      <c r="J248" s="80"/>
      <c r="K248" s="95"/>
      <c r="L248" s="95"/>
      <c r="M248" s="81"/>
      <c r="N248" s="80"/>
      <c r="O248" s="95"/>
      <c r="P248" s="95"/>
      <c r="Q248" s="81"/>
      <c r="R248" s="80"/>
      <c r="S248" s="95"/>
      <c r="T248" s="95"/>
      <c r="U248" s="81"/>
      <c r="V248" s="80"/>
      <c r="W248" s="95"/>
      <c r="X248" s="95"/>
      <c r="Y248" s="81"/>
      <c r="Z248" s="82"/>
      <c r="AA248" s="90"/>
      <c r="AB248" s="116">
        <f>SUM(G248,K248,O248,S248,W248,AA248)</f>
        <v>0</v>
      </c>
      <c r="AC248" s="29">
        <f>SUM(E248,I248,M248,Q248,U248,Y248)</f>
        <v>0</v>
      </c>
      <c r="AD248" s="62">
        <f>C248*AC248</f>
        <v>0</v>
      </c>
    </row>
    <row r="249" spans="1:30" ht="13.5">
      <c r="A249" s="295"/>
      <c r="B249" s="3" t="s">
        <v>2</v>
      </c>
      <c r="C249" s="45">
        <v>7200</v>
      </c>
      <c r="D249" s="80"/>
      <c r="E249" s="90"/>
      <c r="F249" s="80"/>
      <c r="G249" s="95"/>
      <c r="H249" s="95"/>
      <c r="I249" s="81"/>
      <c r="J249" s="80"/>
      <c r="K249" s="95"/>
      <c r="L249" s="95"/>
      <c r="M249" s="81"/>
      <c r="N249" s="80"/>
      <c r="O249" s="95"/>
      <c r="P249" s="95"/>
      <c r="Q249" s="81"/>
      <c r="R249" s="80"/>
      <c r="S249" s="95"/>
      <c r="T249" s="95"/>
      <c r="U249" s="81"/>
      <c r="V249" s="80"/>
      <c r="W249" s="95"/>
      <c r="X249" s="95"/>
      <c r="Y249" s="81"/>
      <c r="Z249" s="82"/>
      <c r="AA249" s="90"/>
      <c r="AB249" s="116">
        <f aca="true" t="shared" si="100" ref="AB249:AB254">SUM(G249,K249,O249,S249,W249,AA249)</f>
        <v>0</v>
      </c>
      <c r="AC249" s="29">
        <f aca="true" t="shared" si="101" ref="AC249:AC254">SUM(E249,I249,M249,Q249,U249,Y249)</f>
        <v>0</v>
      </c>
      <c r="AD249" s="63">
        <f>C249*AC249</f>
        <v>0</v>
      </c>
    </row>
    <row r="250" spans="1:30" ht="13.5">
      <c r="A250" s="296"/>
      <c r="B250" s="46" t="s">
        <v>3</v>
      </c>
      <c r="C250" s="47"/>
      <c r="D250" s="19">
        <f>SUM(D248:D249)</f>
        <v>0</v>
      </c>
      <c r="E250" s="91">
        <f aca="true" t="shared" si="102" ref="E250:AA250">SUM(E248:E249)</f>
        <v>0</v>
      </c>
      <c r="F250" s="19">
        <f t="shared" si="102"/>
        <v>0</v>
      </c>
      <c r="G250" s="96">
        <f t="shared" si="102"/>
        <v>0</v>
      </c>
      <c r="H250" s="96">
        <f t="shared" si="102"/>
        <v>0</v>
      </c>
      <c r="I250" s="20">
        <f t="shared" si="102"/>
        <v>0</v>
      </c>
      <c r="J250" s="19">
        <f t="shared" si="102"/>
        <v>0</v>
      </c>
      <c r="K250" s="96">
        <f t="shared" si="102"/>
        <v>0</v>
      </c>
      <c r="L250" s="96">
        <f t="shared" si="102"/>
        <v>0</v>
      </c>
      <c r="M250" s="20">
        <f t="shared" si="102"/>
        <v>0</v>
      </c>
      <c r="N250" s="19">
        <f t="shared" si="102"/>
        <v>0</v>
      </c>
      <c r="O250" s="96">
        <f t="shared" si="102"/>
        <v>0</v>
      </c>
      <c r="P250" s="96">
        <f t="shared" si="102"/>
        <v>0</v>
      </c>
      <c r="Q250" s="20">
        <f t="shared" si="102"/>
        <v>0</v>
      </c>
      <c r="R250" s="19">
        <f t="shared" si="102"/>
        <v>0</v>
      </c>
      <c r="S250" s="96">
        <f t="shared" si="102"/>
        <v>0</v>
      </c>
      <c r="T250" s="96">
        <f t="shared" si="102"/>
        <v>0</v>
      </c>
      <c r="U250" s="20">
        <f t="shared" si="102"/>
        <v>0</v>
      </c>
      <c r="V250" s="19">
        <f t="shared" si="102"/>
        <v>0</v>
      </c>
      <c r="W250" s="96">
        <f t="shared" si="102"/>
        <v>0</v>
      </c>
      <c r="X250" s="96">
        <f t="shared" si="102"/>
        <v>0</v>
      </c>
      <c r="Y250" s="20">
        <f t="shared" si="102"/>
        <v>0</v>
      </c>
      <c r="Z250" s="21">
        <f t="shared" si="102"/>
        <v>0</v>
      </c>
      <c r="AA250" s="91">
        <f t="shared" si="102"/>
        <v>0</v>
      </c>
      <c r="AB250" s="117">
        <f t="shared" si="100"/>
        <v>0</v>
      </c>
      <c r="AC250" s="48">
        <f t="shared" si="101"/>
        <v>0</v>
      </c>
      <c r="AD250" s="64">
        <f>SUM(AD248:AD249)</f>
        <v>0</v>
      </c>
    </row>
    <row r="251" spans="1:30" ht="13.5">
      <c r="A251" s="297" t="s">
        <v>67</v>
      </c>
      <c r="B251" s="17" t="s">
        <v>1</v>
      </c>
      <c r="C251" s="26">
        <v>7700</v>
      </c>
      <c r="D251" s="83"/>
      <c r="E251" s="92"/>
      <c r="F251" s="83"/>
      <c r="G251" s="97"/>
      <c r="H251" s="97"/>
      <c r="I251" s="84"/>
      <c r="J251" s="83"/>
      <c r="K251" s="97"/>
      <c r="L251" s="97"/>
      <c r="M251" s="84"/>
      <c r="N251" s="83"/>
      <c r="O251" s="97"/>
      <c r="P251" s="97"/>
      <c r="Q251" s="84"/>
      <c r="R251" s="83"/>
      <c r="S251" s="97"/>
      <c r="T251" s="97"/>
      <c r="U251" s="84"/>
      <c r="V251" s="83"/>
      <c r="W251" s="97"/>
      <c r="X251" s="97"/>
      <c r="Y251" s="84"/>
      <c r="Z251" s="82"/>
      <c r="AA251" s="90"/>
      <c r="AB251" s="116">
        <f t="shared" si="100"/>
        <v>0</v>
      </c>
      <c r="AC251" s="29">
        <f t="shared" si="101"/>
        <v>0</v>
      </c>
      <c r="AD251" s="62">
        <f>C251*AC251</f>
        <v>0</v>
      </c>
    </row>
    <row r="252" spans="1:30" ht="13.5">
      <c r="A252" s="298"/>
      <c r="B252" s="3" t="s">
        <v>2</v>
      </c>
      <c r="C252" s="27">
        <v>7700</v>
      </c>
      <c r="D252" s="80"/>
      <c r="E252" s="90"/>
      <c r="F252" s="80"/>
      <c r="G252" s="95"/>
      <c r="H252" s="95"/>
      <c r="I252" s="81"/>
      <c r="J252" s="80"/>
      <c r="K252" s="95"/>
      <c r="L252" s="95"/>
      <c r="M252" s="81"/>
      <c r="N252" s="80"/>
      <c r="O252" s="95"/>
      <c r="P252" s="95"/>
      <c r="Q252" s="81"/>
      <c r="R252" s="80"/>
      <c r="S252" s="95"/>
      <c r="T252" s="95"/>
      <c r="U252" s="81"/>
      <c r="V252" s="80"/>
      <c r="W252" s="95"/>
      <c r="X252" s="95"/>
      <c r="Y252" s="81"/>
      <c r="Z252" s="82"/>
      <c r="AA252" s="90"/>
      <c r="AB252" s="116">
        <f t="shared" si="100"/>
        <v>0</v>
      </c>
      <c r="AC252" s="29">
        <f t="shared" si="101"/>
        <v>0</v>
      </c>
      <c r="AD252" s="63">
        <f>C252*AC252</f>
        <v>0</v>
      </c>
    </row>
    <row r="253" spans="1:30" ht="13.5">
      <c r="A253" s="299"/>
      <c r="B253" s="46" t="s">
        <v>3</v>
      </c>
      <c r="C253" s="47"/>
      <c r="D253" s="19">
        <f aca="true" t="shared" si="103" ref="D253:AA253">SUM(D251:D252)</f>
        <v>0</v>
      </c>
      <c r="E253" s="91">
        <f t="shared" si="103"/>
        <v>0</v>
      </c>
      <c r="F253" s="19">
        <f t="shared" si="103"/>
        <v>0</v>
      </c>
      <c r="G253" s="96">
        <f t="shared" si="103"/>
        <v>0</v>
      </c>
      <c r="H253" s="96">
        <f t="shared" si="103"/>
        <v>0</v>
      </c>
      <c r="I253" s="20">
        <f t="shared" si="103"/>
        <v>0</v>
      </c>
      <c r="J253" s="19">
        <f t="shared" si="103"/>
        <v>0</v>
      </c>
      <c r="K253" s="96">
        <f t="shared" si="103"/>
        <v>0</v>
      </c>
      <c r="L253" s="96">
        <f t="shared" si="103"/>
        <v>0</v>
      </c>
      <c r="M253" s="20">
        <f t="shared" si="103"/>
        <v>0</v>
      </c>
      <c r="N253" s="19">
        <f t="shared" si="103"/>
        <v>0</v>
      </c>
      <c r="O253" s="96">
        <f t="shared" si="103"/>
        <v>0</v>
      </c>
      <c r="P253" s="96">
        <f t="shared" si="103"/>
        <v>0</v>
      </c>
      <c r="Q253" s="20">
        <f t="shared" si="103"/>
        <v>0</v>
      </c>
      <c r="R253" s="19">
        <f t="shared" si="103"/>
        <v>0</v>
      </c>
      <c r="S253" s="96">
        <f t="shared" si="103"/>
        <v>0</v>
      </c>
      <c r="T253" s="96">
        <f t="shared" si="103"/>
        <v>0</v>
      </c>
      <c r="U253" s="20">
        <f t="shared" si="103"/>
        <v>0</v>
      </c>
      <c r="V253" s="19">
        <f t="shared" si="103"/>
        <v>0</v>
      </c>
      <c r="W253" s="96">
        <f t="shared" si="103"/>
        <v>0</v>
      </c>
      <c r="X253" s="96">
        <f t="shared" si="103"/>
        <v>0</v>
      </c>
      <c r="Y253" s="20">
        <f t="shared" si="103"/>
        <v>0</v>
      </c>
      <c r="Z253" s="21">
        <f t="shared" si="103"/>
        <v>0</v>
      </c>
      <c r="AA253" s="91">
        <f t="shared" si="103"/>
        <v>0</v>
      </c>
      <c r="AB253" s="117">
        <f t="shared" si="100"/>
        <v>0</v>
      </c>
      <c r="AC253" s="48">
        <f t="shared" si="101"/>
        <v>0</v>
      </c>
      <c r="AD253" s="64">
        <f>SUM(AD251:AD252)</f>
        <v>0</v>
      </c>
    </row>
    <row r="254" spans="1:30" ht="19.5" customHeight="1">
      <c r="A254" s="292" t="s">
        <v>8</v>
      </c>
      <c r="B254" s="293"/>
      <c r="C254" s="28"/>
      <c r="D254" s="13">
        <f>SUM(D253,D250)</f>
        <v>0</v>
      </c>
      <c r="E254" s="93">
        <f aca="true" t="shared" si="104" ref="E254:AA254">SUM(E253,E250)</f>
        <v>0</v>
      </c>
      <c r="F254" s="13">
        <f t="shared" si="104"/>
        <v>0</v>
      </c>
      <c r="G254" s="98">
        <f t="shared" si="104"/>
        <v>0</v>
      </c>
      <c r="H254" s="98">
        <f t="shared" si="104"/>
        <v>0</v>
      </c>
      <c r="I254" s="14">
        <f t="shared" si="104"/>
        <v>0</v>
      </c>
      <c r="J254" s="13">
        <f t="shared" si="104"/>
        <v>0</v>
      </c>
      <c r="K254" s="98">
        <f t="shared" si="104"/>
        <v>0</v>
      </c>
      <c r="L254" s="98">
        <f t="shared" si="104"/>
        <v>0</v>
      </c>
      <c r="M254" s="14">
        <f t="shared" si="104"/>
        <v>0</v>
      </c>
      <c r="N254" s="13">
        <f t="shared" si="104"/>
        <v>0</v>
      </c>
      <c r="O254" s="98">
        <f t="shared" si="104"/>
        <v>0</v>
      </c>
      <c r="P254" s="98">
        <f t="shared" si="104"/>
        <v>0</v>
      </c>
      <c r="Q254" s="14">
        <f t="shared" si="104"/>
        <v>0</v>
      </c>
      <c r="R254" s="13">
        <f t="shared" si="104"/>
        <v>0</v>
      </c>
      <c r="S254" s="98">
        <f t="shared" si="104"/>
        <v>0</v>
      </c>
      <c r="T254" s="98">
        <f t="shared" si="104"/>
        <v>0</v>
      </c>
      <c r="U254" s="14">
        <f t="shared" si="104"/>
        <v>0</v>
      </c>
      <c r="V254" s="13">
        <f t="shared" si="104"/>
        <v>0</v>
      </c>
      <c r="W254" s="98">
        <f t="shared" si="104"/>
        <v>0</v>
      </c>
      <c r="X254" s="98">
        <f t="shared" si="104"/>
        <v>0</v>
      </c>
      <c r="Y254" s="14">
        <f t="shared" si="104"/>
        <v>0</v>
      </c>
      <c r="Z254" s="15">
        <f t="shared" si="104"/>
        <v>0</v>
      </c>
      <c r="AA254" s="93">
        <f t="shared" si="104"/>
        <v>0</v>
      </c>
      <c r="AB254" s="118">
        <f t="shared" si="100"/>
        <v>0</v>
      </c>
      <c r="AC254" s="30">
        <f t="shared" si="101"/>
        <v>0</v>
      </c>
      <c r="AD254" s="65">
        <f>SUM(AD253,AD250)</f>
        <v>0</v>
      </c>
    </row>
    <row r="255" ht="14.25" thickBot="1"/>
    <row r="256" spans="1:7" ht="13.5" customHeight="1">
      <c r="A256" s="281" t="s">
        <v>37</v>
      </c>
      <c r="B256" s="283" t="s">
        <v>45</v>
      </c>
      <c r="C256" s="284"/>
      <c r="D256" s="284"/>
      <c r="E256" s="285"/>
      <c r="F256" s="277" t="s">
        <v>60</v>
      </c>
      <c r="G256" s="278"/>
    </row>
    <row r="257" spans="1:30" ht="18" thickBot="1">
      <c r="A257" s="282"/>
      <c r="B257" s="286"/>
      <c r="C257" s="287"/>
      <c r="D257" s="287"/>
      <c r="E257" s="288"/>
      <c r="F257" s="279"/>
      <c r="G257" s="280"/>
      <c r="AD257" s="99" t="s">
        <v>37</v>
      </c>
    </row>
    <row r="258" spans="1:30" ht="19.5" customHeight="1">
      <c r="A258" s="16" t="s">
        <v>9</v>
      </c>
      <c r="B258" s="3" t="s">
        <v>10</v>
      </c>
      <c r="C258" s="70" t="s">
        <v>13</v>
      </c>
      <c r="D258" s="290" t="s">
        <v>72</v>
      </c>
      <c r="E258" s="291"/>
      <c r="F258" s="276" t="s">
        <v>73</v>
      </c>
      <c r="G258" s="277"/>
      <c r="H258" s="277"/>
      <c r="I258" s="278"/>
      <c r="J258" s="276" t="s">
        <v>74</v>
      </c>
      <c r="K258" s="277"/>
      <c r="L258" s="277"/>
      <c r="M258" s="278"/>
      <c r="N258" s="276" t="s">
        <v>75</v>
      </c>
      <c r="O258" s="277"/>
      <c r="P258" s="277"/>
      <c r="Q258" s="278"/>
      <c r="R258" s="276" t="s">
        <v>76</v>
      </c>
      <c r="S258" s="277"/>
      <c r="T258" s="277"/>
      <c r="U258" s="278"/>
      <c r="V258" s="276" t="s">
        <v>77</v>
      </c>
      <c r="W258" s="277"/>
      <c r="X258" s="277"/>
      <c r="Y258" s="278"/>
      <c r="Z258" s="289" t="s">
        <v>78</v>
      </c>
      <c r="AA258" s="278"/>
      <c r="AB258" s="86" t="s">
        <v>65</v>
      </c>
      <c r="AC258" s="86" t="s">
        <v>65</v>
      </c>
      <c r="AD258" s="24" t="s">
        <v>13</v>
      </c>
    </row>
    <row r="259" spans="1:30" ht="19.5" customHeight="1">
      <c r="A259" s="22"/>
      <c r="B259" s="3"/>
      <c r="C259" s="6" t="s">
        <v>12</v>
      </c>
      <c r="D259" s="10" t="s">
        <v>4</v>
      </c>
      <c r="E259" s="89" t="s">
        <v>5</v>
      </c>
      <c r="F259" s="10" t="s">
        <v>6</v>
      </c>
      <c r="G259" s="94" t="s">
        <v>7</v>
      </c>
      <c r="H259" s="94" t="s">
        <v>4</v>
      </c>
      <c r="I259" s="11" t="s">
        <v>5</v>
      </c>
      <c r="J259" s="10" t="s">
        <v>6</v>
      </c>
      <c r="K259" s="94" t="s">
        <v>7</v>
      </c>
      <c r="L259" s="94" t="s">
        <v>4</v>
      </c>
      <c r="M259" s="11" t="s">
        <v>5</v>
      </c>
      <c r="N259" s="10" t="s">
        <v>6</v>
      </c>
      <c r="O259" s="94" t="s">
        <v>7</v>
      </c>
      <c r="P259" s="94" t="s">
        <v>4</v>
      </c>
      <c r="Q259" s="11" t="s">
        <v>5</v>
      </c>
      <c r="R259" s="10" t="s">
        <v>6</v>
      </c>
      <c r="S259" s="94" t="s">
        <v>7</v>
      </c>
      <c r="T259" s="94" t="s">
        <v>4</v>
      </c>
      <c r="U259" s="11" t="s">
        <v>5</v>
      </c>
      <c r="V259" s="10" t="s">
        <v>6</v>
      </c>
      <c r="W259" s="94" t="s">
        <v>7</v>
      </c>
      <c r="X259" s="94" t="s">
        <v>4</v>
      </c>
      <c r="Y259" s="11" t="s">
        <v>5</v>
      </c>
      <c r="Z259" s="10" t="s">
        <v>6</v>
      </c>
      <c r="AA259" s="89" t="s">
        <v>7</v>
      </c>
      <c r="AB259" s="87" t="s">
        <v>7</v>
      </c>
      <c r="AC259" s="87" t="s">
        <v>5</v>
      </c>
      <c r="AD259" s="32" t="s">
        <v>14</v>
      </c>
    </row>
    <row r="260" spans="1:30" ht="13.5">
      <c r="A260" s="294" t="s">
        <v>0</v>
      </c>
      <c r="B260" s="17" t="s">
        <v>1</v>
      </c>
      <c r="C260" s="25">
        <v>7200</v>
      </c>
      <c r="D260" s="80"/>
      <c r="E260" s="90"/>
      <c r="F260" s="80"/>
      <c r="G260" s="95"/>
      <c r="H260" s="95"/>
      <c r="I260" s="81"/>
      <c r="J260" s="80"/>
      <c r="K260" s="95"/>
      <c r="L260" s="95"/>
      <c r="M260" s="81"/>
      <c r="N260" s="80"/>
      <c r="O260" s="95"/>
      <c r="P260" s="95"/>
      <c r="Q260" s="81"/>
      <c r="R260" s="80"/>
      <c r="S260" s="95"/>
      <c r="T260" s="95"/>
      <c r="U260" s="81"/>
      <c r="V260" s="80"/>
      <c r="W260" s="95"/>
      <c r="X260" s="95"/>
      <c r="Y260" s="81"/>
      <c r="Z260" s="82"/>
      <c r="AA260" s="90"/>
      <c r="AB260" s="116">
        <f>SUM(G260,K260,O260,S260,W260,AA260)</f>
        <v>0</v>
      </c>
      <c r="AC260" s="29">
        <f>SUM(E260,I260,M260,Q260,U260,Y260)</f>
        <v>0</v>
      </c>
      <c r="AD260" s="62">
        <f>C260*AC260</f>
        <v>0</v>
      </c>
    </row>
    <row r="261" spans="1:30" ht="13.5">
      <c r="A261" s="295"/>
      <c r="B261" s="3" t="s">
        <v>2</v>
      </c>
      <c r="C261" s="45">
        <v>7200</v>
      </c>
      <c r="D261" s="80"/>
      <c r="E261" s="90"/>
      <c r="F261" s="80"/>
      <c r="G261" s="95"/>
      <c r="H261" s="95"/>
      <c r="I261" s="81"/>
      <c r="J261" s="80"/>
      <c r="K261" s="95"/>
      <c r="L261" s="95"/>
      <c r="M261" s="81"/>
      <c r="N261" s="80"/>
      <c r="O261" s="95"/>
      <c r="P261" s="95"/>
      <c r="Q261" s="81"/>
      <c r="R261" s="80"/>
      <c r="S261" s="95"/>
      <c r="T261" s="95"/>
      <c r="U261" s="81"/>
      <c r="V261" s="80"/>
      <c r="W261" s="95"/>
      <c r="X261" s="95"/>
      <c r="Y261" s="81"/>
      <c r="Z261" s="82"/>
      <c r="AA261" s="90"/>
      <c r="AB261" s="116">
        <f aca="true" t="shared" si="105" ref="AB261:AB266">SUM(G261,K261,O261,S261,W261,AA261)</f>
        <v>0</v>
      </c>
      <c r="AC261" s="29">
        <f aca="true" t="shared" si="106" ref="AC261:AC266">SUM(E261,I261,M261,Q261,U261,Y261)</f>
        <v>0</v>
      </c>
      <c r="AD261" s="63">
        <f>C261*AC261</f>
        <v>0</v>
      </c>
    </row>
    <row r="262" spans="1:30" ht="13.5">
      <c r="A262" s="296"/>
      <c r="B262" s="46" t="s">
        <v>3</v>
      </c>
      <c r="C262" s="47"/>
      <c r="D262" s="19">
        <f>SUM(D260:D261)</f>
        <v>0</v>
      </c>
      <c r="E262" s="91">
        <f aca="true" t="shared" si="107" ref="E262:U262">SUM(E260:E261)</f>
        <v>0</v>
      </c>
      <c r="F262" s="19">
        <f t="shared" si="107"/>
        <v>0</v>
      </c>
      <c r="G262" s="96">
        <f t="shared" si="107"/>
        <v>0</v>
      </c>
      <c r="H262" s="96">
        <f t="shared" si="107"/>
        <v>0</v>
      </c>
      <c r="I262" s="20">
        <f t="shared" si="107"/>
        <v>0</v>
      </c>
      <c r="J262" s="19">
        <f t="shared" si="107"/>
        <v>0</v>
      </c>
      <c r="K262" s="96">
        <f t="shared" si="107"/>
        <v>0</v>
      </c>
      <c r="L262" s="96">
        <f t="shared" si="107"/>
        <v>0</v>
      </c>
      <c r="M262" s="20">
        <f t="shared" si="107"/>
        <v>0</v>
      </c>
      <c r="N262" s="19">
        <f t="shared" si="107"/>
        <v>0</v>
      </c>
      <c r="O262" s="96">
        <f t="shared" si="107"/>
        <v>0</v>
      </c>
      <c r="P262" s="96">
        <f t="shared" si="107"/>
        <v>0</v>
      </c>
      <c r="Q262" s="20">
        <f t="shared" si="107"/>
        <v>0</v>
      </c>
      <c r="R262" s="19">
        <f t="shared" si="107"/>
        <v>0</v>
      </c>
      <c r="S262" s="96">
        <f t="shared" si="107"/>
        <v>0</v>
      </c>
      <c r="T262" s="96">
        <f t="shared" si="107"/>
        <v>0</v>
      </c>
      <c r="U262" s="20">
        <f t="shared" si="107"/>
        <v>0</v>
      </c>
      <c r="V262" s="19">
        <f aca="true" t="shared" si="108" ref="V262:AA262">SUM(V260:V261)</f>
        <v>0</v>
      </c>
      <c r="W262" s="96">
        <f t="shared" si="108"/>
        <v>0</v>
      </c>
      <c r="X262" s="96">
        <f t="shared" si="108"/>
        <v>0</v>
      </c>
      <c r="Y262" s="20">
        <f t="shared" si="108"/>
        <v>0</v>
      </c>
      <c r="Z262" s="21">
        <f t="shared" si="108"/>
        <v>0</v>
      </c>
      <c r="AA262" s="91">
        <f t="shared" si="108"/>
        <v>0</v>
      </c>
      <c r="AB262" s="117">
        <f t="shared" si="105"/>
        <v>0</v>
      </c>
      <c r="AC262" s="48">
        <f t="shared" si="106"/>
        <v>0</v>
      </c>
      <c r="AD262" s="64">
        <f>SUM(AD260:AD261)</f>
        <v>0</v>
      </c>
    </row>
    <row r="263" spans="1:30" ht="13.5">
      <c r="A263" s="297" t="s">
        <v>67</v>
      </c>
      <c r="B263" s="17" t="s">
        <v>1</v>
      </c>
      <c r="C263" s="26">
        <v>7700</v>
      </c>
      <c r="D263" s="83"/>
      <c r="E263" s="92"/>
      <c r="F263" s="83"/>
      <c r="G263" s="97"/>
      <c r="H263" s="97"/>
      <c r="I263" s="84"/>
      <c r="J263" s="83"/>
      <c r="K263" s="97"/>
      <c r="L263" s="97"/>
      <c r="M263" s="84"/>
      <c r="N263" s="83"/>
      <c r="O263" s="97"/>
      <c r="P263" s="97"/>
      <c r="Q263" s="84"/>
      <c r="R263" s="83"/>
      <c r="S263" s="97"/>
      <c r="T263" s="97"/>
      <c r="U263" s="84"/>
      <c r="V263" s="83"/>
      <c r="W263" s="97"/>
      <c r="X263" s="97"/>
      <c r="Y263" s="84"/>
      <c r="Z263" s="82"/>
      <c r="AA263" s="90"/>
      <c r="AB263" s="116">
        <f t="shared" si="105"/>
        <v>0</v>
      </c>
      <c r="AC263" s="29">
        <f t="shared" si="106"/>
        <v>0</v>
      </c>
      <c r="AD263" s="62">
        <f>C263*AC263</f>
        <v>0</v>
      </c>
    </row>
    <row r="264" spans="1:30" ht="13.5">
      <c r="A264" s="298"/>
      <c r="B264" s="3" t="s">
        <v>2</v>
      </c>
      <c r="C264" s="27">
        <v>7700</v>
      </c>
      <c r="D264" s="80"/>
      <c r="E264" s="90"/>
      <c r="F264" s="80"/>
      <c r="G264" s="95"/>
      <c r="H264" s="95"/>
      <c r="I264" s="81"/>
      <c r="J264" s="80"/>
      <c r="K264" s="95"/>
      <c r="L264" s="95"/>
      <c r="M264" s="81"/>
      <c r="N264" s="80"/>
      <c r="O264" s="95"/>
      <c r="P264" s="95"/>
      <c r="Q264" s="81"/>
      <c r="R264" s="80"/>
      <c r="S264" s="95"/>
      <c r="T264" s="95"/>
      <c r="U264" s="81"/>
      <c r="V264" s="80"/>
      <c r="W264" s="95"/>
      <c r="X264" s="95"/>
      <c r="Y264" s="81"/>
      <c r="Z264" s="82"/>
      <c r="AA264" s="90"/>
      <c r="AB264" s="116">
        <f t="shared" si="105"/>
        <v>0</v>
      </c>
      <c r="AC264" s="29">
        <f t="shared" si="106"/>
        <v>0</v>
      </c>
      <c r="AD264" s="63">
        <f>C264*AC264</f>
        <v>0</v>
      </c>
    </row>
    <row r="265" spans="1:30" ht="13.5">
      <c r="A265" s="299"/>
      <c r="B265" s="46" t="s">
        <v>3</v>
      </c>
      <c r="C265" s="47"/>
      <c r="D265" s="19">
        <f aca="true" t="shared" si="109" ref="D265:AA265">SUM(D263:D264)</f>
        <v>0</v>
      </c>
      <c r="E265" s="91">
        <f t="shared" si="109"/>
        <v>0</v>
      </c>
      <c r="F265" s="19">
        <f t="shared" si="109"/>
        <v>0</v>
      </c>
      <c r="G265" s="96">
        <f t="shared" si="109"/>
        <v>0</v>
      </c>
      <c r="H265" s="96">
        <f t="shared" si="109"/>
        <v>0</v>
      </c>
      <c r="I265" s="20">
        <f t="shared" si="109"/>
        <v>0</v>
      </c>
      <c r="J265" s="19">
        <f t="shared" si="109"/>
        <v>0</v>
      </c>
      <c r="K265" s="96">
        <f t="shared" si="109"/>
        <v>0</v>
      </c>
      <c r="L265" s="96">
        <f t="shared" si="109"/>
        <v>0</v>
      </c>
      <c r="M265" s="20">
        <f t="shared" si="109"/>
        <v>0</v>
      </c>
      <c r="N265" s="19">
        <f t="shared" si="109"/>
        <v>0</v>
      </c>
      <c r="O265" s="96">
        <f t="shared" si="109"/>
        <v>0</v>
      </c>
      <c r="P265" s="96">
        <f t="shared" si="109"/>
        <v>0</v>
      </c>
      <c r="Q265" s="20">
        <f t="shared" si="109"/>
        <v>0</v>
      </c>
      <c r="R265" s="19">
        <f t="shared" si="109"/>
        <v>0</v>
      </c>
      <c r="S265" s="96">
        <f t="shared" si="109"/>
        <v>0</v>
      </c>
      <c r="T265" s="96">
        <f t="shared" si="109"/>
        <v>0</v>
      </c>
      <c r="U265" s="20">
        <f t="shared" si="109"/>
        <v>0</v>
      </c>
      <c r="V265" s="19">
        <f t="shared" si="109"/>
        <v>0</v>
      </c>
      <c r="W265" s="96">
        <f t="shared" si="109"/>
        <v>0</v>
      </c>
      <c r="X265" s="96">
        <f t="shared" si="109"/>
        <v>0</v>
      </c>
      <c r="Y265" s="20">
        <f t="shared" si="109"/>
        <v>0</v>
      </c>
      <c r="Z265" s="21">
        <f t="shared" si="109"/>
        <v>0</v>
      </c>
      <c r="AA265" s="91">
        <f t="shared" si="109"/>
        <v>0</v>
      </c>
      <c r="AB265" s="117">
        <f t="shared" si="105"/>
        <v>0</v>
      </c>
      <c r="AC265" s="48">
        <f t="shared" si="106"/>
        <v>0</v>
      </c>
      <c r="AD265" s="64">
        <f>SUM(AD263:AD264)</f>
        <v>0</v>
      </c>
    </row>
    <row r="266" spans="1:30" ht="19.5" customHeight="1">
      <c r="A266" s="292" t="s">
        <v>8</v>
      </c>
      <c r="B266" s="293"/>
      <c r="C266" s="28"/>
      <c r="D266" s="13">
        <f>SUM(D265,D262)</f>
        <v>0</v>
      </c>
      <c r="E266" s="93">
        <f aca="true" t="shared" si="110" ref="E266:AA266">SUM(E265,E262)</f>
        <v>0</v>
      </c>
      <c r="F266" s="13">
        <f t="shared" si="110"/>
        <v>0</v>
      </c>
      <c r="G266" s="98">
        <f t="shared" si="110"/>
        <v>0</v>
      </c>
      <c r="H266" s="98">
        <f t="shared" si="110"/>
        <v>0</v>
      </c>
      <c r="I266" s="14">
        <f t="shared" si="110"/>
        <v>0</v>
      </c>
      <c r="J266" s="13">
        <f t="shared" si="110"/>
        <v>0</v>
      </c>
      <c r="K266" s="98">
        <f t="shared" si="110"/>
        <v>0</v>
      </c>
      <c r="L266" s="98">
        <f t="shared" si="110"/>
        <v>0</v>
      </c>
      <c r="M266" s="14">
        <f t="shared" si="110"/>
        <v>0</v>
      </c>
      <c r="N266" s="13">
        <f t="shared" si="110"/>
        <v>0</v>
      </c>
      <c r="O266" s="98">
        <f t="shared" si="110"/>
        <v>0</v>
      </c>
      <c r="P266" s="98">
        <f t="shared" si="110"/>
        <v>0</v>
      </c>
      <c r="Q266" s="14">
        <f t="shared" si="110"/>
        <v>0</v>
      </c>
      <c r="R266" s="13">
        <f t="shared" si="110"/>
        <v>0</v>
      </c>
      <c r="S266" s="98">
        <f t="shared" si="110"/>
        <v>0</v>
      </c>
      <c r="T266" s="98">
        <f t="shared" si="110"/>
        <v>0</v>
      </c>
      <c r="U266" s="14">
        <f t="shared" si="110"/>
        <v>0</v>
      </c>
      <c r="V266" s="13">
        <f t="shared" si="110"/>
        <v>0</v>
      </c>
      <c r="W266" s="98">
        <f t="shared" si="110"/>
        <v>0</v>
      </c>
      <c r="X266" s="98">
        <f t="shared" si="110"/>
        <v>0</v>
      </c>
      <c r="Y266" s="14">
        <f t="shared" si="110"/>
        <v>0</v>
      </c>
      <c r="Z266" s="15">
        <f t="shared" si="110"/>
        <v>0</v>
      </c>
      <c r="AA266" s="93">
        <f t="shared" si="110"/>
        <v>0</v>
      </c>
      <c r="AB266" s="118">
        <f t="shared" si="105"/>
        <v>0</v>
      </c>
      <c r="AC266" s="30">
        <f t="shared" si="106"/>
        <v>0</v>
      </c>
      <c r="AD266" s="65">
        <f>SUM(AD265,AD262)</f>
        <v>0</v>
      </c>
    </row>
    <row r="267" ht="14.25" thickBot="1"/>
    <row r="268" spans="1:7" ht="13.5" customHeight="1">
      <c r="A268" s="281" t="s">
        <v>38</v>
      </c>
      <c r="B268" s="283" t="s">
        <v>45</v>
      </c>
      <c r="C268" s="284"/>
      <c r="D268" s="284"/>
      <c r="E268" s="285"/>
      <c r="F268" s="277" t="s">
        <v>60</v>
      </c>
      <c r="G268" s="278"/>
    </row>
    <row r="269" spans="1:30" ht="18" thickBot="1">
      <c r="A269" s="282"/>
      <c r="B269" s="286"/>
      <c r="C269" s="287"/>
      <c r="D269" s="287"/>
      <c r="E269" s="288"/>
      <c r="F269" s="279"/>
      <c r="G269" s="280"/>
      <c r="AD269" s="99" t="s">
        <v>38</v>
      </c>
    </row>
    <row r="270" spans="1:30" ht="19.5" customHeight="1">
      <c r="A270" s="16" t="s">
        <v>9</v>
      </c>
      <c r="B270" s="3" t="s">
        <v>10</v>
      </c>
      <c r="C270" s="70" t="s">
        <v>13</v>
      </c>
      <c r="D270" s="290" t="s">
        <v>72</v>
      </c>
      <c r="E270" s="291"/>
      <c r="F270" s="276" t="s">
        <v>73</v>
      </c>
      <c r="G270" s="277"/>
      <c r="H270" s="277"/>
      <c r="I270" s="278"/>
      <c r="J270" s="276" t="s">
        <v>74</v>
      </c>
      <c r="K270" s="277"/>
      <c r="L270" s="277"/>
      <c r="M270" s="278"/>
      <c r="N270" s="276" t="s">
        <v>75</v>
      </c>
      <c r="O270" s="277"/>
      <c r="P270" s="277"/>
      <c r="Q270" s="278"/>
      <c r="R270" s="276" t="s">
        <v>76</v>
      </c>
      <c r="S270" s="277"/>
      <c r="T270" s="277"/>
      <c r="U270" s="278"/>
      <c r="V270" s="276" t="s">
        <v>77</v>
      </c>
      <c r="W270" s="277"/>
      <c r="X270" s="277"/>
      <c r="Y270" s="278"/>
      <c r="Z270" s="289" t="s">
        <v>78</v>
      </c>
      <c r="AA270" s="278"/>
      <c r="AB270" s="86" t="s">
        <v>65</v>
      </c>
      <c r="AC270" s="86" t="s">
        <v>65</v>
      </c>
      <c r="AD270" s="24" t="s">
        <v>13</v>
      </c>
    </row>
    <row r="271" spans="1:30" ht="19.5" customHeight="1">
      <c r="A271" s="22"/>
      <c r="B271" s="3"/>
      <c r="C271" s="6" t="s">
        <v>12</v>
      </c>
      <c r="D271" s="10" t="s">
        <v>4</v>
      </c>
      <c r="E271" s="89" t="s">
        <v>5</v>
      </c>
      <c r="F271" s="10" t="s">
        <v>6</v>
      </c>
      <c r="G271" s="94" t="s">
        <v>7</v>
      </c>
      <c r="H271" s="94" t="s">
        <v>4</v>
      </c>
      <c r="I271" s="11" t="s">
        <v>5</v>
      </c>
      <c r="J271" s="10" t="s">
        <v>6</v>
      </c>
      <c r="K271" s="94" t="s">
        <v>7</v>
      </c>
      <c r="L271" s="94" t="s">
        <v>4</v>
      </c>
      <c r="M271" s="11" t="s">
        <v>5</v>
      </c>
      <c r="N271" s="10" t="s">
        <v>6</v>
      </c>
      <c r="O271" s="94" t="s">
        <v>7</v>
      </c>
      <c r="P271" s="94" t="s">
        <v>4</v>
      </c>
      <c r="Q271" s="11" t="s">
        <v>5</v>
      </c>
      <c r="R271" s="10" t="s">
        <v>6</v>
      </c>
      <c r="S271" s="94" t="s">
        <v>7</v>
      </c>
      <c r="T271" s="94" t="s">
        <v>4</v>
      </c>
      <c r="U271" s="11" t="s">
        <v>5</v>
      </c>
      <c r="V271" s="10" t="s">
        <v>6</v>
      </c>
      <c r="W271" s="94" t="s">
        <v>7</v>
      </c>
      <c r="X271" s="94" t="s">
        <v>4</v>
      </c>
      <c r="Y271" s="11" t="s">
        <v>5</v>
      </c>
      <c r="Z271" s="10" t="s">
        <v>6</v>
      </c>
      <c r="AA271" s="89" t="s">
        <v>7</v>
      </c>
      <c r="AB271" s="87" t="s">
        <v>7</v>
      </c>
      <c r="AC271" s="87" t="s">
        <v>5</v>
      </c>
      <c r="AD271" s="32" t="s">
        <v>14</v>
      </c>
    </row>
    <row r="272" spans="1:30" ht="13.5">
      <c r="A272" s="294" t="s">
        <v>0</v>
      </c>
      <c r="B272" s="17" t="s">
        <v>1</v>
      </c>
      <c r="C272" s="25">
        <v>7200</v>
      </c>
      <c r="D272" s="80"/>
      <c r="E272" s="90"/>
      <c r="F272" s="80"/>
      <c r="G272" s="95"/>
      <c r="H272" s="95"/>
      <c r="I272" s="81"/>
      <c r="J272" s="80"/>
      <c r="K272" s="95"/>
      <c r="L272" s="95"/>
      <c r="M272" s="81"/>
      <c r="N272" s="80"/>
      <c r="O272" s="95"/>
      <c r="P272" s="95"/>
      <c r="Q272" s="81"/>
      <c r="R272" s="80"/>
      <c r="S272" s="95"/>
      <c r="T272" s="95"/>
      <c r="U272" s="81"/>
      <c r="V272" s="80"/>
      <c r="W272" s="95"/>
      <c r="X272" s="95"/>
      <c r="Y272" s="81"/>
      <c r="Z272" s="82"/>
      <c r="AA272" s="90"/>
      <c r="AB272" s="116">
        <f>SUM(G272,K272,O272,S272,W272,AA272)</f>
        <v>0</v>
      </c>
      <c r="AC272" s="29">
        <f>SUM(E272,I272,M272,Q272,U272,Y272)</f>
        <v>0</v>
      </c>
      <c r="AD272" s="62">
        <f>C272*AC272</f>
        <v>0</v>
      </c>
    </row>
    <row r="273" spans="1:30" ht="13.5">
      <c r="A273" s="295"/>
      <c r="B273" s="3" t="s">
        <v>2</v>
      </c>
      <c r="C273" s="45">
        <v>7200</v>
      </c>
      <c r="D273" s="80"/>
      <c r="E273" s="90"/>
      <c r="F273" s="80"/>
      <c r="G273" s="95"/>
      <c r="H273" s="95"/>
      <c r="I273" s="81"/>
      <c r="J273" s="80"/>
      <c r="K273" s="95"/>
      <c r="L273" s="95"/>
      <c r="M273" s="81"/>
      <c r="N273" s="80"/>
      <c r="O273" s="95"/>
      <c r="P273" s="95"/>
      <c r="Q273" s="81"/>
      <c r="R273" s="80"/>
      <c r="S273" s="95"/>
      <c r="T273" s="95"/>
      <c r="U273" s="81"/>
      <c r="V273" s="80"/>
      <c r="W273" s="95"/>
      <c r="X273" s="95"/>
      <c r="Y273" s="81"/>
      <c r="Z273" s="82"/>
      <c r="AA273" s="90"/>
      <c r="AB273" s="116">
        <f aca="true" t="shared" si="111" ref="AB273:AB278">SUM(G273,K273,O273,S273,W273,AA273)</f>
        <v>0</v>
      </c>
      <c r="AC273" s="29">
        <f aca="true" t="shared" si="112" ref="AC273:AC278">SUM(E273,I273,M273,Q273,U273,Y273)</f>
        <v>0</v>
      </c>
      <c r="AD273" s="63">
        <f>C273*AC273</f>
        <v>0</v>
      </c>
    </row>
    <row r="274" spans="1:30" ht="13.5">
      <c r="A274" s="296"/>
      <c r="B274" s="46" t="s">
        <v>3</v>
      </c>
      <c r="C274" s="47"/>
      <c r="D274" s="19">
        <f>SUM(D272:D273)</f>
        <v>0</v>
      </c>
      <c r="E274" s="91">
        <f aca="true" t="shared" si="113" ref="E274:S274">SUM(E272:E273)</f>
        <v>0</v>
      </c>
      <c r="F274" s="19">
        <f t="shared" si="113"/>
        <v>0</v>
      </c>
      <c r="G274" s="96">
        <f t="shared" si="113"/>
        <v>0</v>
      </c>
      <c r="H274" s="96">
        <f t="shared" si="113"/>
        <v>0</v>
      </c>
      <c r="I274" s="20">
        <f t="shared" si="113"/>
        <v>0</v>
      </c>
      <c r="J274" s="19">
        <f t="shared" si="113"/>
        <v>0</v>
      </c>
      <c r="K274" s="96">
        <f t="shared" si="113"/>
        <v>0</v>
      </c>
      <c r="L274" s="96">
        <f t="shared" si="113"/>
        <v>0</v>
      </c>
      <c r="M274" s="20">
        <f t="shared" si="113"/>
        <v>0</v>
      </c>
      <c r="N274" s="19">
        <f t="shared" si="113"/>
        <v>0</v>
      </c>
      <c r="O274" s="96">
        <f t="shared" si="113"/>
        <v>0</v>
      </c>
      <c r="P274" s="96">
        <f t="shared" si="113"/>
        <v>0</v>
      </c>
      <c r="Q274" s="20">
        <f t="shared" si="113"/>
        <v>0</v>
      </c>
      <c r="R274" s="19">
        <f t="shared" si="113"/>
        <v>0</v>
      </c>
      <c r="S274" s="96">
        <f t="shared" si="113"/>
        <v>0</v>
      </c>
      <c r="T274" s="96">
        <f>SUM(T272:T273)</f>
        <v>0</v>
      </c>
      <c r="U274" s="20">
        <f aca="true" t="shared" si="114" ref="U274:AA274">SUM(U272:U273)</f>
        <v>0</v>
      </c>
      <c r="V274" s="19">
        <f t="shared" si="114"/>
        <v>0</v>
      </c>
      <c r="W274" s="96">
        <f t="shared" si="114"/>
        <v>0</v>
      </c>
      <c r="X274" s="96">
        <f t="shared" si="114"/>
        <v>0</v>
      </c>
      <c r="Y274" s="20">
        <f t="shared" si="114"/>
        <v>0</v>
      </c>
      <c r="Z274" s="21">
        <f t="shared" si="114"/>
        <v>0</v>
      </c>
      <c r="AA274" s="91">
        <f t="shared" si="114"/>
        <v>0</v>
      </c>
      <c r="AB274" s="117">
        <f t="shared" si="111"/>
        <v>0</v>
      </c>
      <c r="AC274" s="48">
        <f t="shared" si="112"/>
        <v>0</v>
      </c>
      <c r="AD274" s="64">
        <f>SUM(AD272:AD273)</f>
        <v>0</v>
      </c>
    </row>
    <row r="275" spans="1:30" ht="13.5">
      <c r="A275" s="297" t="s">
        <v>67</v>
      </c>
      <c r="B275" s="17" t="s">
        <v>1</v>
      </c>
      <c r="C275" s="26">
        <v>7700</v>
      </c>
      <c r="D275" s="83"/>
      <c r="E275" s="92"/>
      <c r="F275" s="83"/>
      <c r="G275" s="97"/>
      <c r="H275" s="97"/>
      <c r="I275" s="84"/>
      <c r="J275" s="83"/>
      <c r="K275" s="97"/>
      <c r="L275" s="97"/>
      <c r="M275" s="84"/>
      <c r="N275" s="83"/>
      <c r="O275" s="97"/>
      <c r="P275" s="97"/>
      <c r="Q275" s="84"/>
      <c r="R275" s="83"/>
      <c r="S275" s="97"/>
      <c r="T275" s="97"/>
      <c r="U275" s="84"/>
      <c r="V275" s="83"/>
      <c r="W275" s="97"/>
      <c r="X275" s="97"/>
      <c r="Y275" s="84"/>
      <c r="Z275" s="82"/>
      <c r="AA275" s="90"/>
      <c r="AB275" s="116">
        <f t="shared" si="111"/>
        <v>0</v>
      </c>
      <c r="AC275" s="29">
        <f t="shared" si="112"/>
        <v>0</v>
      </c>
      <c r="AD275" s="62">
        <f>C275*AC275</f>
        <v>0</v>
      </c>
    </row>
    <row r="276" spans="1:30" ht="13.5">
      <c r="A276" s="298"/>
      <c r="B276" s="3" t="s">
        <v>2</v>
      </c>
      <c r="C276" s="27">
        <v>7700</v>
      </c>
      <c r="D276" s="80"/>
      <c r="E276" s="90"/>
      <c r="F276" s="80"/>
      <c r="G276" s="95"/>
      <c r="H276" s="95"/>
      <c r="I276" s="81"/>
      <c r="J276" s="80"/>
      <c r="K276" s="95"/>
      <c r="L276" s="95"/>
      <c r="M276" s="81"/>
      <c r="N276" s="80"/>
      <c r="O276" s="95"/>
      <c r="P276" s="95"/>
      <c r="Q276" s="81"/>
      <c r="R276" s="80"/>
      <c r="S276" s="95"/>
      <c r="T276" s="95"/>
      <c r="U276" s="81"/>
      <c r="V276" s="80"/>
      <c r="W276" s="95"/>
      <c r="X276" s="95"/>
      <c r="Y276" s="81"/>
      <c r="Z276" s="82"/>
      <c r="AA276" s="90"/>
      <c r="AB276" s="116">
        <f t="shared" si="111"/>
        <v>0</v>
      </c>
      <c r="AC276" s="29">
        <f t="shared" si="112"/>
        <v>0</v>
      </c>
      <c r="AD276" s="63">
        <f>C276*AC276</f>
        <v>0</v>
      </c>
    </row>
    <row r="277" spans="1:30" ht="13.5">
      <c r="A277" s="299"/>
      <c r="B277" s="46" t="s">
        <v>3</v>
      </c>
      <c r="C277" s="47"/>
      <c r="D277" s="19">
        <f aca="true" t="shared" si="115" ref="D277:AA277">SUM(D275:D276)</f>
        <v>0</v>
      </c>
      <c r="E277" s="91">
        <f t="shared" si="115"/>
        <v>0</v>
      </c>
      <c r="F277" s="19">
        <f t="shared" si="115"/>
        <v>0</v>
      </c>
      <c r="G277" s="96">
        <f t="shared" si="115"/>
        <v>0</v>
      </c>
      <c r="H277" s="96">
        <f t="shared" si="115"/>
        <v>0</v>
      </c>
      <c r="I277" s="20">
        <f t="shared" si="115"/>
        <v>0</v>
      </c>
      <c r="J277" s="19">
        <f t="shared" si="115"/>
        <v>0</v>
      </c>
      <c r="K277" s="96">
        <f t="shared" si="115"/>
        <v>0</v>
      </c>
      <c r="L277" s="96">
        <f t="shared" si="115"/>
        <v>0</v>
      </c>
      <c r="M277" s="20">
        <f t="shared" si="115"/>
        <v>0</v>
      </c>
      <c r="N277" s="19">
        <f t="shared" si="115"/>
        <v>0</v>
      </c>
      <c r="O277" s="96">
        <f t="shared" si="115"/>
        <v>0</v>
      </c>
      <c r="P277" s="96">
        <f t="shared" si="115"/>
        <v>0</v>
      </c>
      <c r="Q277" s="20">
        <f t="shared" si="115"/>
        <v>0</v>
      </c>
      <c r="R277" s="19">
        <f t="shared" si="115"/>
        <v>0</v>
      </c>
      <c r="S277" s="96">
        <f t="shared" si="115"/>
        <v>0</v>
      </c>
      <c r="T277" s="96">
        <f t="shared" si="115"/>
        <v>0</v>
      </c>
      <c r="U277" s="20">
        <f t="shared" si="115"/>
        <v>0</v>
      </c>
      <c r="V277" s="19">
        <f t="shared" si="115"/>
        <v>0</v>
      </c>
      <c r="W277" s="96">
        <f t="shared" si="115"/>
        <v>0</v>
      </c>
      <c r="X277" s="96">
        <f t="shared" si="115"/>
        <v>0</v>
      </c>
      <c r="Y277" s="20">
        <f t="shared" si="115"/>
        <v>0</v>
      </c>
      <c r="Z277" s="21">
        <f t="shared" si="115"/>
        <v>0</v>
      </c>
      <c r="AA277" s="91">
        <f t="shared" si="115"/>
        <v>0</v>
      </c>
      <c r="AB277" s="117">
        <f t="shared" si="111"/>
        <v>0</v>
      </c>
      <c r="AC277" s="48">
        <f t="shared" si="112"/>
        <v>0</v>
      </c>
      <c r="AD277" s="64">
        <f>SUM(AD275:AD276)</f>
        <v>0</v>
      </c>
    </row>
    <row r="278" spans="1:30" ht="19.5" customHeight="1">
      <c r="A278" s="292" t="s">
        <v>8</v>
      </c>
      <c r="B278" s="293"/>
      <c r="C278" s="28"/>
      <c r="D278" s="13">
        <f>SUM(D277,D274)</f>
        <v>0</v>
      </c>
      <c r="E278" s="93">
        <f aca="true" t="shared" si="116" ref="E278:AA278">SUM(E277,E274)</f>
        <v>0</v>
      </c>
      <c r="F278" s="13">
        <f t="shared" si="116"/>
        <v>0</v>
      </c>
      <c r="G278" s="98">
        <f t="shared" si="116"/>
        <v>0</v>
      </c>
      <c r="H278" s="98">
        <f t="shared" si="116"/>
        <v>0</v>
      </c>
      <c r="I278" s="14">
        <f t="shared" si="116"/>
        <v>0</v>
      </c>
      <c r="J278" s="13">
        <f t="shared" si="116"/>
        <v>0</v>
      </c>
      <c r="K278" s="98">
        <f t="shared" si="116"/>
        <v>0</v>
      </c>
      <c r="L278" s="98">
        <f t="shared" si="116"/>
        <v>0</v>
      </c>
      <c r="M278" s="14">
        <f t="shared" si="116"/>
        <v>0</v>
      </c>
      <c r="N278" s="13">
        <f t="shared" si="116"/>
        <v>0</v>
      </c>
      <c r="O278" s="98">
        <f t="shared" si="116"/>
        <v>0</v>
      </c>
      <c r="P278" s="98">
        <f t="shared" si="116"/>
        <v>0</v>
      </c>
      <c r="Q278" s="14">
        <f t="shared" si="116"/>
        <v>0</v>
      </c>
      <c r="R278" s="13">
        <f t="shared" si="116"/>
        <v>0</v>
      </c>
      <c r="S278" s="98">
        <f t="shared" si="116"/>
        <v>0</v>
      </c>
      <c r="T278" s="98">
        <f t="shared" si="116"/>
        <v>0</v>
      </c>
      <c r="U278" s="14">
        <f t="shared" si="116"/>
        <v>0</v>
      </c>
      <c r="V278" s="13">
        <f t="shared" si="116"/>
        <v>0</v>
      </c>
      <c r="W278" s="98">
        <f t="shared" si="116"/>
        <v>0</v>
      </c>
      <c r="X278" s="98">
        <f t="shared" si="116"/>
        <v>0</v>
      </c>
      <c r="Y278" s="14">
        <f t="shared" si="116"/>
        <v>0</v>
      </c>
      <c r="Z278" s="15">
        <f t="shared" si="116"/>
        <v>0</v>
      </c>
      <c r="AA278" s="93">
        <f t="shared" si="116"/>
        <v>0</v>
      </c>
      <c r="AB278" s="118">
        <f t="shared" si="111"/>
        <v>0</v>
      </c>
      <c r="AC278" s="30">
        <f t="shared" si="112"/>
        <v>0</v>
      </c>
      <c r="AD278" s="65">
        <f>SUM(AD277,AD274)</f>
        <v>0</v>
      </c>
    </row>
    <row r="279" ht="14.25" thickBot="1"/>
    <row r="280" spans="1:7" ht="13.5" customHeight="1">
      <c r="A280" s="281" t="s">
        <v>39</v>
      </c>
      <c r="B280" s="283" t="s">
        <v>45</v>
      </c>
      <c r="C280" s="284"/>
      <c r="D280" s="284"/>
      <c r="E280" s="285"/>
      <c r="F280" s="277" t="s">
        <v>60</v>
      </c>
      <c r="G280" s="278"/>
    </row>
    <row r="281" spans="1:30" ht="18" thickBot="1">
      <c r="A281" s="282"/>
      <c r="B281" s="286"/>
      <c r="C281" s="287"/>
      <c r="D281" s="287"/>
      <c r="E281" s="288"/>
      <c r="F281" s="279"/>
      <c r="G281" s="280"/>
      <c r="AD281" s="99" t="s">
        <v>39</v>
      </c>
    </row>
    <row r="282" spans="1:30" ht="19.5" customHeight="1">
      <c r="A282" s="16" t="s">
        <v>9</v>
      </c>
      <c r="B282" s="3" t="s">
        <v>10</v>
      </c>
      <c r="C282" s="70" t="s">
        <v>13</v>
      </c>
      <c r="D282" s="290" t="s">
        <v>72</v>
      </c>
      <c r="E282" s="291"/>
      <c r="F282" s="276" t="s">
        <v>73</v>
      </c>
      <c r="G282" s="277"/>
      <c r="H282" s="277"/>
      <c r="I282" s="278"/>
      <c r="J282" s="276" t="s">
        <v>74</v>
      </c>
      <c r="K282" s="277"/>
      <c r="L282" s="277"/>
      <c r="M282" s="278"/>
      <c r="N282" s="276" t="s">
        <v>75</v>
      </c>
      <c r="O282" s="277"/>
      <c r="P282" s="277"/>
      <c r="Q282" s="278"/>
      <c r="R282" s="276" t="s">
        <v>76</v>
      </c>
      <c r="S282" s="277"/>
      <c r="T282" s="277"/>
      <c r="U282" s="278"/>
      <c r="V282" s="276" t="s">
        <v>77</v>
      </c>
      <c r="W282" s="277"/>
      <c r="X282" s="277"/>
      <c r="Y282" s="278"/>
      <c r="Z282" s="289" t="s">
        <v>78</v>
      </c>
      <c r="AA282" s="278"/>
      <c r="AB282" s="86" t="s">
        <v>65</v>
      </c>
      <c r="AC282" s="86" t="s">
        <v>65</v>
      </c>
      <c r="AD282" s="24" t="s">
        <v>13</v>
      </c>
    </row>
    <row r="283" spans="1:30" ht="19.5" customHeight="1">
      <c r="A283" s="22"/>
      <c r="B283" s="3"/>
      <c r="C283" s="6" t="s">
        <v>12</v>
      </c>
      <c r="D283" s="10" t="s">
        <v>4</v>
      </c>
      <c r="E283" s="89" t="s">
        <v>5</v>
      </c>
      <c r="F283" s="10" t="s">
        <v>6</v>
      </c>
      <c r="G283" s="94" t="s">
        <v>7</v>
      </c>
      <c r="H283" s="94" t="s">
        <v>4</v>
      </c>
      <c r="I283" s="11" t="s">
        <v>5</v>
      </c>
      <c r="J283" s="10" t="s">
        <v>6</v>
      </c>
      <c r="K283" s="94" t="s">
        <v>7</v>
      </c>
      <c r="L283" s="94" t="s">
        <v>4</v>
      </c>
      <c r="M283" s="11" t="s">
        <v>5</v>
      </c>
      <c r="N283" s="10" t="s">
        <v>6</v>
      </c>
      <c r="O283" s="94" t="s">
        <v>7</v>
      </c>
      <c r="P283" s="94" t="s">
        <v>4</v>
      </c>
      <c r="Q283" s="11" t="s">
        <v>5</v>
      </c>
      <c r="R283" s="10" t="s">
        <v>6</v>
      </c>
      <c r="S283" s="94" t="s">
        <v>7</v>
      </c>
      <c r="T283" s="94" t="s">
        <v>4</v>
      </c>
      <c r="U283" s="11" t="s">
        <v>5</v>
      </c>
      <c r="V283" s="10" t="s">
        <v>6</v>
      </c>
      <c r="W283" s="94" t="s">
        <v>7</v>
      </c>
      <c r="X283" s="94" t="s">
        <v>4</v>
      </c>
      <c r="Y283" s="11" t="s">
        <v>5</v>
      </c>
      <c r="Z283" s="10" t="s">
        <v>6</v>
      </c>
      <c r="AA283" s="89" t="s">
        <v>7</v>
      </c>
      <c r="AB283" s="87" t="s">
        <v>7</v>
      </c>
      <c r="AC283" s="87" t="s">
        <v>5</v>
      </c>
      <c r="AD283" s="32" t="s">
        <v>14</v>
      </c>
    </row>
    <row r="284" spans="1:30" ht="13.5">
      <c r="A284" s="294" t="s">
        <v>0</v>
      </c>
      <c r="B284" s="17" t="s">
        <v>1</v>
      </c>
      <c r="C284" s="25">
        <v>7200</v>
      </c>
      <c r="D284" s="80"/>
      <c r="E284" s="90"/>
      <c r="F284" s="80"/>
      <c r="G284" s="95"/>
      <c r="H284" s="95"/>
      <c r="I284" s="81"/>
      <c r="J284" s="80"/>
      <c r="K284" s="95"/>
      <c r="L284" s="95"/>
      <c r="M284" s="81"/>
      <c r="N284" s="80"/>
      <c r="O284" s="95"/>
      <c r="P284" s="95"/>
      <c r="Q284" s="81"/>
      <c r="R284" s="80"/>
      <c r="S284" s="95"/>
      <c r="T284" s="95"/>
      <c r="U284" s="81"/>
      <c r="V284" s="80"/>
      <c r="W284" s="95"/>
      <c r="X284" s="95"/>
      <c r="Y284" s="81"/>
      <c r="Z284" s="82"/>
      <c r="AA284" s="90"/>
      <c r="AB284" s="116">
        <f>SUM(G284,K284,O284,S284,W284,AA284)</f>
        <v>0</v>
      </c>
      <c r="AC284" s="29">
        <f>SUM(E284,I284,M284,Q284,U284,Y284)</f>
        <v>0</v>
      </c>
      <c r="AD284" s="62">
        <f>C284*AC284</f>
        <v>0</v>
      </c>
    </row>
    <row r="285" spans="1:30" ht="13.5">
      <c r="A285" s="295"/>
      <c r="B285" s="3" t="s">
        <v>2</v>
      </c>
      <c r="C285" s="45">
        <v>7200</v>
      </c>
      <c r="D285" s="80"/>
      <c r="E285" s="90"/>
      <c r="F285" s="80"/>
      <c r="G285" s="95"/>
      <c r="H285" s="95"/>
      <c r="I285" s="81"/>
      <c r="J285" s="80"/>
      <c r="K285" s="95"/>
      <c r="L285" s="95"/>
      <c r="M285" s="81"/>
      <c r="N285" s="80"/>
      <c r="O285" s="95"/>
      <c r="P285" s="95"/>
      <c r="Q285" s="81"/>
      <c r="R285" s="80"/>
      <c r="S285" s="95"/>
      <c r="T285" s="95"/>
      <c r="U285" s="81"/>
      <c r="V285" s="80"/>
      <c r="W285" s="95"/>
      <c r="X285" s="95"/>
      <c r="Y285" s="81"/>
      <c r="Z285" s="82"/>
      <c r="AA285" s="90"/>
      <c r="AB285" s="116">
        <f aca="true" t="shared" si="117" ref="AB285:AB290">SUM(G285,K285,O285,S285,W285,AA285)</f>
        <v>0</v>
      </c>
      <c r="AC285" s="29">
        <f aca="true" t="shared" si="118" ref="AC285:AC290">SUM(E285,I285,M285,Q285,U285,Y285)</f>
        <v>0</v>
      </c>
      <c r="AD285" s="63">
        <f>C285*AC285</f>
        <v>0</v>
      </c>
    </row>
    <row r="286" spans="1:30" ht="13.5">
      <c r="A286" s="296"/>
      <c r="B286" s="46" t="s">
        <v>3</v>
      </c>
      <c r="C286" s="47"/>
      <c r="D286" s="19">
        <f>SUM(D284:D285)</f>
        <v>0</v>
      </c>
      <c r="E286" s="91">
        <f aca="true" t="shared" si="119" ref="E286:Q286">SUM(E284:E285)</f>
        <v>0</v>
      </c>
      <c r="F286" s="19">
        <f t="shared" si="119"/>
        <v>0</v>
      </c>
      <c r="G286" s="96">
        <f t="shared" si="119"/>
        <v>0</v>
      </c>
      <c r="H286" s="96">
        <f t="shared" si="119"/>
        <v>0</v>
      </c>
      <c r="I286" s="20">
        <f t="shared" si="119"/>
        <v>0</v>
      </c>
      <c r="J286" s="19">
        <f t="shared" si="119"/>
        <v>0</v>
      </c>
      <c r="K286" s="96">
        <f t="shared" si="119"/>
        <v>0</v>
      </c>
      <c r="L286" s="96">
        <f t="shared" si="119"/>
        <v>0</v>
      </c>
      <c r="M286" s="20">
        <f t="shared" si="119"/>
        <v>0</v>
      </c>
      <c r="N286" s="19">
        <f t="shared" si="119"/>
        <v>0</v>
      </c>
      <c r="O286" s="96">
        <f t="shared" si="119"/>
        <v>0</v>
      </c>
      <c r="P286" s="96">
        <f t="shared" si="119"/>
        <v>0</v>
      </c>
      <c r="Q286" s="20">
        <f t="shared" si="119"/>
        <v>0</v>
      </c>
      <c r="R286" s="19">
        <f>SUM(R284:R285)</f>
        <v>0</v>
      </c>
      <c r="S286" s="96">
        <f aca="true" t="shared" si="120" ref="S286:AA286">SUM(S284:S285)</f>
        <v>0</v>
      </c>
      <c r="T286" s="96">
        <f t="shared" si="120"/>
        <v>0</v>
      </c>
      <c r="U286" s="20">
        <f t="shared" si="120"/>
        <v>0</v>
      </c>
      <c r="V286" s="19">
        <f t="shared" si="120"/>
        <v>0</v>
      </c>
      <c r="W286" s="96">
        <f t="shared" si="120"/>
        <v>0</v>
      </c>
      <c r="X286" s="96">
        <f t="shared" si="120"/>
        <v>0</v>
      </c>
      <c r="Y286" s="20">
        <f t="shared" si="120"/>
        <v>0</v>
      </c>
      <c r="Z286" s="21">
        <f t="shared" si="120"/>
        <v>0</v>
      </c>
      <c r="AA286" s="91">
        <f t="shared" si="120"/>
        <v>0</v>
      </c>
      <c r="AB286" s="117">
        <f t="shared" si="117"/>
        <v>0</v>
      </c>
      <c r="AC286" s="48">
        <f t="shared" si="118"/>
        <v>0</v>
      </c>
      <c r="AD286" s="64">
        <f>SUM(AD284:AD285)</f>
        <v>0</v>
      </c>
    </row>
    <row r="287" spans="1:30" ht="13.5">
      <c r="A287" s="297" t="s">
        <v>67</v>
      </c>
      <c r="B287" s="17" t="s">
        <v>1</v>
      </c>
      <c r="C287" s="26">
        <v>7700</v>
      </c>
      <c r="D287" s="83"/>
      <c r="E287" s="92"/>
      <c r="F287" s="83"/>
      <c r="G287" s="97"/>
      <c r="H287" s="97"/>
      <c r="I287" s="84"/>
      <c r="J287" s="83"/>
      <c r="K287" s="97"/>
      <c r="L287" s="97"/>
      <c r="M287" s="84"/>
      <c r="N287" s="83"/>
      <c r="O287" s="97"/>
      <c r="P287" s="97"/>
      <c r="Q287" s="84"/>
      <c r="R287" s="83"/>
      <c r="S287" s="97"/>
      <c r="T287" s="97"/>
      <c r="U287" s="84"/>
      <c r="V287" s="83"/>
      <c r="W287" s="97"/>
      <c r="X287" s="97"/>
      <c r="Y287" s="84"/>
      <c r="Z287" s="82"/>
      <c r="AA287" s="90"/>
      <c r="AB287" s="116">
        <f t="shared" si="117"/>
        <v>0</v>
      </c>
      <c r="AC287" s="29">
        <f t="shared" si="118"/>
        <v>0</v>
      </c>
      <c r="AD287" s="62">
        <f>C287*AC287</f>
        <v>0</v>
      </c>
    </row>
    <row r="288" spans="1:30" ht="13.5">
      <c r="A288" s="298"/>
      <c r="B288" s="3" t="s">
        <v>2</v>
      </c>
      <c r="C288" s="27">
        <v>7700</v>
      </c>
      <c r="D288" s="80"/>
      <c r="E288" s="90"/>
      <c r="F288" s="80"/>
      <c r="G288" s="95"/>
      <c r="H288" s="95"/>
      <c r="I288" s="81"/>
      <c r="J288" s="80"/>
      <c r="K288" s="95"/>
      <c r="L288" s="95"/>
      <c r="M288" s="81"/>
      <c r="N288" s="80"/>
      <c r="O288" s="95"/>
      <c r="P288" s="95"/>
      <c r="Q288" s="81"/>
      <c r="R288" s="80"/>
      <c r="S288" s="95"/>
      <c r="T288" s="95"/>
      <c r="U288" s="81"/>
      <c r="V288" s="80"/>
      <c r="W288" s="95"/>
      <c r="X288" s="95"/>
      <c r="Y288" s="81"/>
      <c r="Z288" s="82"/>
      <c r="AA288" s="90"/>
      <c r="AB288" s="116">
        <f t="shared" si="117"/>
        <v>0</v>
      </c>
      <c r="AC288" s="29">
        <f t="shared" si="118"/>
        <v>0</v>
      </c>
      <c r="AD288" s="63">
        <f>C288*AC288</f>
        <v>0</v>
      </c>
    </row>
    <row r="289" spans="1:30" ht="13.5">
      <c r="A289" s="299"/>
      <c r="B289" s="46" t="s">
        <v>3</v>
      </c>
      <c r="C289" s="47"/>
      <c r="D289" s="19">
        <f aca="true" t="shared" si="121" ref="D289:AA289">SUM(D287:D288)</f>
        <v>0</v>
      </c>
      <c r="E289" s="91">
        <f t="shared" si="121"/>
        <v>0</v>
      </c>
      <c r="F289" s="19">
        <f t="shared" si="121"/>
        <v>0</v>
      </c>
      <c r="G289" s="96">
        <f t="shared" si="121"/>
        <v>0</v>
      </c>
      <c r="H289" s="96">
        <f t="shared" si="121"/>
        <v>0</v>
      </c>
      <c r="I289" s="20">
        <f t="shared" si="121"/>
        <v>0</v>
      </c>
      <c r="J289" s="19">
        <f t="shared" si="121"/>
        <v>0</v>
      </c>
      <c r="K289" s="96">
        <f t="shared" si="121"/>
        <v>0</v>
      </c>
      <c r="L289" s="96">
        <f t="shared" si="121"/>
        <v>0</v>
      </c>
      <c r="M289" s="20">
        <f t="shared" si="121"/>
        <v>0</v>
      </c>
      <c r="N289" s="19">
        <f t="shared" si="121"/>
        <v>0</v>
      </c>
      <c r="O289" s="96">
        <f t="shared" si="121"/>
        <v>0</v>
      </c>
      <c r="P289" s="96">
        <f t="shared" si="121"/>
        <v>0</v>
      </c>
      <c r="Q289" s="20">
        <f t="shared" si="121"/>
        <v>0</v>
      </c>
      <c r="R289" s="19">
        <f t="shared" si="121"/>
        <v>0</v>
      </c>
      <c r="S289" s="96">
        <f t="shared" si="121"/>
        <v>0</v>
      </c>
      <c r="T289" s="96">
        <f t="shared" si="121"/>
        <v>0</v>
      </c>
      <c r="U289" s="20">
        <f t="shared" si="121"/>
        <v>0</v>
      </c>
      <c r="V289" s="19">
        <f t="shared" si="121"/>
        <v>0</v>
      </c>
      <c r="W289" s="96">
        <f t="shared" si="121"/>
        <v>0</v>
      </c>
      <c r="X289" s="96">
        <f t="shared" si="121"/>
        <v>0</v>
      </c>
      <c r="Y289" s="20">
        <f t="shared" si="121"/>
        <v>0</v>
      </c>
      <c r="Z289" s="21">
        <f t="shared" si="121"/>
        <v>0</v>
      </c>
      <c r="AA289" s="91">
        <f t="shared" si="121"/>
        <v>0</v>
      </c>
      <c r="AB289" s="117">
        <f t="shared" si="117"/>
        <v>0</v>
      </c>
      <c r="AC289" s="48">
        <f t="shared" si="118"/>
        <v>0</v>
      </c>
      <c r="AD289" s="64">
        <f>SUM(AD287:AD288)</f>
        <v>0</v>
      </c>
    </row>
    <row r="290" spans="1:30" ht="19.5" customHeight="1">
      <c r="A290" s="292" t="s">
        <v>8</v>
      </c>
      <c r="B290" s="293"/>
      <c r="C290" s="28"/>
      <c r="D290" s="13">
        <f>SUM(D289,D286)</f>
        <v>0</v>
      </c>
      <c r="E290" s="93">
        <f aca="true" t="shared" si="122" ref="E290:AA290">SUM(E289,E286)</f>
        <v>0</v>
      </c>
      <c r="F290" s="13">
        <f t="shared" si="122"/>
        <v>0</v>
      </c>
      <c r="G290" s="98">
        <f t="shared" si="122"/>
        <v>0</v>
      </c>
      <c r="H290" s="98">
        <f t="shared" si="122"/>
        <v>0</v>
      </c>
      <c r="I290" s="14">
        <f t="shared" si="122"/>
        <v>0</v>
      </c>
      <c r="J290" s="13">
        <f t="shared" si="122"/>
        <v>0</v>
      </c>
      <c r="K290" s="98">
        <f t="shared" si="122"/>
        <v>0</v>
      </c>
      <c r="L290" s="98">
        <f t="shared" si="122"/>
        <v>0</v>
      </c>
      <c r="M290" s="14">
        <f t="shared" si="122"/>
        <v>0</v>
      </c>
      <c r="N290" s="13">
        <f t="shared" si="122"/>
        <v>0</v>
      </c>
      <c r="O290" s="98">
        <f t="shared" si="122"/>
        <v>0</v>
      </c>
      <c r="P290" s="98">
        <f t="shared" si="122"/>
        <v>0</v>
      </c>
      <c r="Q290" s="14">
        <f t="shared" si="122"/>
        <v>0</v>
      </c>
      <c r="R290" s="13">
        <f t="shared" si="122"/>
        <v>0</v>
      </c>
      <c r="S290" s="98">
        <f t="shared" si="122"/>
        <v>0</v>
      </c>
      <c r="T290" s="98">
        <f t="shared" si="122"/>
        <v>0</v>
      </c>
      <c r="U290" s="14">
        <f t="shared" si="122"/>
        <v>0</v>
      </c>
      <c r="V290" s="13">
        <f t="shared" si="122"/>
        <v>0</v>
      </c>
      <c r="W290" s="98">
        <f t="shared" si="122"/>
        <v>0</v>
      </c>
      <c r="X290" s="98">
        <f t="shared" si="122"/>
        <v>0</v>
      </c>
      <c r="Y290" s="14">
        <f t="shared" si="122"/>
        <v>0</v>
      </c>
      <c r="Z290" s="15">
        <f t="shared" si="122"/>
        <v>0</v>
      </c>
      <c r="AA290" s="93">
        <f t="shared" si="122"/>
        <v>0</v>
      </c>
      <c r="AB290" s="118">
        <f t="shared" si="117"/>
        <v>0</v>
      </c>
      <c r="AC290" s="30">
        <f t="shared" si="118"/>
        <v>0</v>
      </c>
      <c r="AD290" s="65">
        <f>SUM(AD289,AD286)</f>
        <v>0</v>
      </c>
    </row>
    <row r="291" ht="14.25" thickBot="1"/>
    <row r="292" spans="1:7" ht="13.5" customHeight="1">
      <c r="A292" s="281" t="s">
        <v>40</v>
      </c>
      <c r="B292" s="283" t="s">
        <v>45</v>
      </c>
      <c r="C292" s="284"/>
      <c r="D292" s="284"/>
      <c r="E292" s="285"/>
      <c r="F292" s="277" t="s">
        <v>60</v>
      </c>
      <c r="G292" s="278"/>
    </row>
    <row r="293" spans="1:30" ht="18" thickBot="1">
      <c r="A293" s="282"/>
      <c r="B293" s="286"/>
      <c r="C293" s="287"/>
      <c r="D293" s="287"/>
      <c r="E293" s="288"/>
      <c r="F293" s="279"/>
      <c r="G293" s="280"/>
      <c r="AD293" s="99" t="s">
        <v>40</v>
      </c>
    </row>
    <row r="294" spans="1:30" ht="19.5" customHeight="1">
      <c r="A294" s="16" t="s">
        <v>9</v>
      </c>
      <c r="B294" s="3" t="s">
        <v>10</v>
      </c>
      <c r="C294" s="70" t="s">
        <v>13</v>
      </c>
      <c r="D294" s="290" t="s">
        <v>72</v>
      </c>
      <c r="E294" s="291"/>
      <c r="F294" s="276" t="s">
        <v>73</v>
      </c>
      <c r="G294" s="277"/>
      <c r="H294" s="277"/>
      <c r="I294" s="278"/>
      <c r="J294" s="276" t="s">
        <v>74</v>
      </c>
      <c r="K294" s="277"/>
      <c r="L294" s="277"/>
      <c r="M294" s="278"/>
      <c r="N294" s="276" t="s">
        <v>75</v>
      </c>
      <c r="O294" s="277"/>
      <c r="P294" s="277"/>
      <c r="Q294" s="278"/>
      <c r="R294" s="276" t="s">
        <v>76</v>
      </c>
      <c r="S294" s="277"/>
      <c r="T294" s="277"/>
      <c r="U294" s="278"/>
      <c r="V294" s="276" t="s">
        <v>77</v>
      </c>
      <c r="W294" s="277"/>
      <c r="X294" s="277"/>
      <c r="Y294" s="278"/>
      <c r="Z294" s="289" t="s">
        <v>78</v>
      </c>
      <c r="AA294" s="278"/>
      <c r="AB294" s="86" t="s">
        <v>65</v>
      </c>
      <c r="AC294" s="86" t="s">
        <v>65</v>
      </c>
      <c r="AD294" s="24" t="s">
        <v>13</v>
      </c>
    </row>
    <row r="295" spans="1:30" ht="19.5" customHeight="1">
      <c r="A295" s="22"/>
      <c r="B295" s="3"/>
      <c r="C295" s="6" t="s">
        <v>12</v>
      </c>
      <c r="D295" s="10" t="s">
        <v>4</v>
      </c>
      <c r="E295" s="89" t="s">
        <v>5</v>
      </c>
      <c r="F295" s="10" t="s">
        <v>6</v>
      </c>
      <c r="G295" s="94" t="s">
        <v>7</v>
      </c>
      <c r="H295" s="94" t="s">
        <v>4</v>
      </c>
      <c r="I295" s="11" t="s">
        <v>5</v>
      </c>
      <c r="J295" s="10" t="s">
        <v>6</v>
      </c>
      <c r="K295" s="94" t="s">
        <v>7</v>
      </c>
      <c r="L295" s="94" t="s">
        <v>4</v>
      </c>
      <c r="M295" s="11" t="s">
        <v>5</v>
      </c>
      <c r="N295" s="10" t="s">
        <v>6</v>
      </c>
      <c r="O295" s="94" t="s">
        <v>7</v>
      </c>
      <c r="P295" s="94" t="s">
        <v>4</v>
      </c>
      <c r="Q295" s="11" t="s">
        <v>5</v>
      </c>
      <c r="R295" s="10" t="s">
        <v>6</v>
      </c>
      <c r="S295" s="94" t="s">
        <v>7</v>
      </c>
      <c r="T295" s="94" t="s">
        <v>4</v>
      </c>
      <c r="U295" s="11" t="s">
        <v>5</v>
      </c>
      <c r="V295" s="10" t="s">
        <v>6</v>
      </c>
      <c r="W295" s="94" t="s">
        <v>7</v>
      </c>
      <c r="X295" s="94" t="s">
        <v>4</v>
      </c>
      <c r="Y295" s="11" t="s">
        <v>5</v>
      </c>
      <c r="Z295" s="10" t="s">
        <v>6</v>
      </c>
      <c r="AA295" s="89" t="s">
        <v>7</v>
      </c>
      <c r="AB295" s="87" t="s">
        <v>7</v>
      </c>
      <c r="AC295" s="87" t="s">
        <v>5</v>
      </c>
      <c r="AD295" s="32" t="s">
        <v>14</v>
      </c>
    </row>
    <row r="296" spans="1:30" ht="13.5">
      <c r="A296" s="294" t="s">
        <v>0</v>
      </c>
      <c r="B296" s="17" t="s">
        <v>1</v>
      </c>
      <c r="C296" s="25">
        <v>7200</v>
      </c>
      <c r="D296" s="80"/>
      <c r="E296" s="90"/>
      <c r="F296" s="80"/>
      <c r="G296" s="95"/>
      <c r="H296" s="95"/>
      <c r="I296" s="81"/>
      <c r="J296" s="80"/>
      <c r="K296" s="95"/>
      <c r="L296" s="95"/>
      <c r="M296" s="81"/>
      <c r="N296" s="80"/>
      <c r="O296" s="95"/>
      <c r="P296" s="95"/>
      <c r="Q296" s="81"/>
      <c r="R296" s="80"/>
      <c r="S296" s="95"/>
      <c r="T296" s="95"/>
      <c r="U296" s="81"/>
      <c r="V296" s="80"/>
      <c r="W296" s="95"/>
      <c r="X296" s="95"/>
      <c r="Y296" s="81"/>
      <c r="Z296" s="82"/>
      <c r="AA296" s="90"/>
      <c r="AB296" s="116">
        <f>SUM(G296,K296,O296,S296,W296,AA296)</f>
        <v>0</v>
      </c>
      <c r="AC296" s="29">
        <f>SUM(E296,I296,M296,Q296,U296,Y296)</f>
        <v>0</v>
      </c>
      <c r="AD296" s="62">
        <f>C296*AC296</f>
        <v>0</v>
      </c>
    </row>
    <row r="297" spans="1:30" ht="13.5">
      <c r="A297" s="295"/>
      <c r="B297" s="3" t="s">
        <v>2</v>
      </c>
      <c r="C297" s="45">
        <v>7200</v>
      </c>
      <c r="D297" s="80"/>
      <c r="E297" s="90"/>
      <c r="F297" s="80"/>
      <c r="G297" s="95"/>
      <c r="H297" s="95"/>
      <c r="I297" s="81"/>
      <c r="J297" s="80"/>
      <c r="K297" s="95"/>
      <c r="L297" s="95"/>
      <c r="M297" s="81"/>
      <c r="N297" s="80"/>
      <c r="O297" s="95"/>
      <c r="P297" s="95"/>
      <c r="Q297" s="81"/>
      <c r="R297" s="80"/>
      <c r="S297" s="95"/>
      <c r="T297" s="95"/>
      <c r="U297" s="81"/>
      <c r="V297" s="80"/>
      <c r="W297" s="95"/>
      <c r="X297" s="95"/>
      <c r="Y297" s="81"/>
      <c r="Z297" s="82"/>
      <c r="AA297" s="90"/>
      <c r="AB297" s="116">
        <f aca="true" t="shared" si="123" ref="AB297:AB302">SUM(G297,K297,O297,S297,W297,AA297)</f>
        <v>0</v>
      </c>
      <c r="AC297" s="29">
        <f aca="true" t="shared" si="124" ref="AC297:AC302">SUM(E297,I297,M297,Q297,U297,Y297)</f>
        <v>0</v>
      </c>
      <c r="AD297" s="63">
        <f>C297*AC297</f>
        <v>0</v>
      </c>
    </row>
    <row r="298" spans="1:30" ht="13.5">
      <c r="A298" s="296"/>
      <c r="B298" s="46" t="s">
        <v>3</v>
      </c>
      <c r="C298" s="47"/>
      <c r="D298" s="19">
        <f>SUM(D296:D297)</f>
        <v>0</v>
      </c>
      <c r="E298" s="91">
        <f aca="true" t="shared" si="125" ref="E298:O298">SUM(E296:E297)</f>
        <v>0</v>
      </c>
      <c r="F298" s="19">
        <f t="shared" si="125"/>
        <v>0</v>
      </c>
      <c r="G298" s="96">
        <f t="shared" si="125"/>
        <v>0</v>
      </c>
      <c r="H298" s="96">
        <f t="shared" si="125"/>
        <v>0</v>
      </c>
      <c r="I298" s="20">
        <f t="shared" si="125"/>
        <v>0</v>
      </c>
      <c r="J298" s="19">
        <f t="shared" si="125"/>
        <v>0</v>
      </c>
      <c r="K298" s="96">
        <f t="shared" si="125"/>
        <v>0</v>
      </c>
      <c r="L298" s="96">
        <f t="shared" si="125"/>
        <v>0</v>
      </c>
      <c r="M298" s="20">
        <f t="shared" si="125"/>
        <v>0</v>
      </c>
      <c r="N298" s="19">
        <f t="shared" si="125"/>
        <v>0</v>
      </c>
      <c r="O298" s="96">
        <f t="shared" si="125"/>
        <v>0</v>
      </c>
      <c r="P298" s="96">
        <f>SUM(P296:P297)</f>
        <v>0</v>
      </c>
      <c r="Q298" s="20">
        <f aca="true" t="shared" si="126" ref="Q298:AA298">SUM(Q296:Q297)</f>
        <v>0</v>
      </c>
      <c r="R298" s="19">
        <f t="shared" si="126"/>
        <v>0</v>
      </c>
      <c r="S298" s="96">
        <f t="shared" si="126"/>
        <v>0</v>
      </c>
      <c r="T298" s="96">
        <f t="shared" si="126"/>
        <v>0</v>
      </c>
      <c r="U298" s="20">
        <f t="shared" si="126"/>
        <v>0</v>
      </c>
      <c r="V298" s="19">
        <f t="shared" si="126"/>
        <v>0</v>
      </c>
      <c r="W298" s="96">
        <f t="shared" si="126"/>
        <v>0</v>
      </c>
      <c r="X298" s="96">
        <f t="shared" si="126"/>
        <v>0</v>
      </c>
      <c r="Y298" s="20">
        <f t="shared" si="126"/>
        <v>0</v>
      </c>
      <c r="Z298" s="21">
        <f t="shared" si="126"/>
        <v>0</v>
      </c>
      <c r="AA298" s="91">
        <f t="shared" si="126"/>
        <v>0</v>
      </c>
      <c r="AB298" s="117">
        <f t="shared" si="123"/>
        <v>0</v>
      </c>
      <c r="AC298" s="48">
        <f t="shared" si="124"/>
        <v>0</v>
      </c>
      <c r="AD298" s="64">
        <f>SUM(AD296:AD297)</f>
        <v>0</v>
      </c>
    </row>
    <row r="299" spans="1:30" ht="13.5">
      <c r="A299" s="297" t="s">
        <v>67</v>
      </c>
      <c r="B299" s="17" t="s">
        <v>1</v>
      </c>
      <c r="C299" s="26">
        <v>7700</v>
      </c>
      <c r="D299" s="83"/>
      <c r="E299" s="92"/>
      <c r="F299" s="83"/>
      <c r="G299" s="97"/>
      <c r="H299" s="97"/>
      <c r="I299" s="84"/>
      <c r="J299" s="83"/>
      <c r="K299" s="97"/>
      <c r="L299" s="97"/>
      <c r="M299" s="84"/>
      <c r="N299" s="83"/>
      <c r="O299" s="97"/>
      <c r="P299" s="97"/>
      <c r="Q299" s="84"/>
      <c r="R299" s="83"/>
      <c r="S299" s="97"/>
      <c r="T299" s="97"/>
      <c r="U299" s="84"/>
      <c r="V299" s="83"/>
      <c r="W299" s="97"/>
      <c r="X299" s="97"/>
      <c r="Y299" s="84"/>
      <c r="Z299" s="82"/>
      <c r="AA299" s="90"/>
      <c r="AB299" s="116">
        <f t="shared" si="123"/>
        <v>0</v>
      </c>
      <c r="AC299" s="29">
        <f t="shared" si="124"/>
        <v>0</v>
      </c>
      <c r="AD299" s="62">
        <f>C299*AC299</f>
        <v>0</v>
      </c>
    </row>
    <row r="300" spans="1:30" ht="13.5">
      <c r="A300" s="298"/>
      <c r="B300" s="3" t="s">
        <v>2</v>
      </c>
      <c r="C300" s="27">
        <v>7700</v>
      </c>
      <c r="D300" s="80"/>
      <c r="E300" s="90"/>
      <c r="F300" s="80"/>
      <c r="G300" s="95"/>
      <c r="H300" s="95"/>
      <c r="I300" s="81"/>
      <c r="J300" s="80"/>
      <c r="K300" s="95"/>
      <c r="L300" s="95"/>
      <c r="M300" s="81"/>
      <c r="N300" s="80"/>
      <c r="O300" s="95"/>
      <c r="P300" s="95"/>
      <c r="Q300" s="81"/>
      <c r="R300" s="80"/>
      <c r="S300" s="95"/>
      <c r="T300" s="95"/>
      <c r="U300" s="81"/>
      <c r="V300" s="80"/>
      <c r="W300" s="95"/>
      <c r="X300" s="95"/>
      <c r="Y300" s="81"/>
      <c r="Z300" s="82"/>
      <c r="AA300" s="90"/>
      <c r="AB300" s="116">
        <f t="shared" si="123"/>
        <v>0</v>
      </c>
      <c r="AC300" s="29">
        <f t="shared" si="124"/>
        <v>0</v>
      </c>
      <c r="AD300" s="63">
        <f>C300*AC300</f>
        <v>0</v>
      </c>
    </row>
    <row r="301" spans="1:30" ht="13.5">
      <c r="A301" s="299"/>
      <c r="B301" s="46" t="s">
        <v>3</v>
      </c>
      <c r="C301" s="47"/>
      <c r="D301" s="19">
        <f aca="true" t="shared" si="127" ref="D301:AA301">SUM(D299:D300)</f>
        <v>0</v>
      </c>
      <c r="E301" s="91">
        <f t="shared" si="127"/>
        <v>0</v>
      </c>
      <c r="F301" s="19">
        <f t="shared" si="127"/>
        <v>0</v>
      </c>
      <c r="G301" s="96">
        <f t="shared" si="127"/>
        <v>0</v>
      </c>
      <c r="H301" s="96">
        <f t="shared" si="127"/>
        <v>0</v>
      </c>
      <c r="I301" s="20">
        <f t="shared" si="127"/>
        <v>0</v>
      </c>
      <c r="J301" s="19">
        <f t="shared" si="127"/>
        <v>0</v>
      </c>
      <c r="K301" s="96">
        <f t="shared" si="127"/>
        <v>0</v>
      </c>
      <c r="L301" s="96">
        <f t="shared" si="127"/>
        <v>0</v>
      </c>
      <c r="M301" s="20">
        <f t="shared" si="127"/>
        <v>0</v>
      </c>
      <c r="N301" s="19">
        <f t="shared" si="127"/>
        <v>0</v>
      </c>
      <c r="O301" s="96">
        <f t="shared" si="127"/>
        <v>0</v>
      </c>
      <c r="P301" s="96">
        <f t="shared" si="127"/>
        <v>0</v>
      </c>
      <c r="Q301" s="20">
        <f t="shared" si="127"/>
        <v>0</v>
      </c>
      <c r="R301" s="19">
        <f t="shared" si="127"/>
        <v>0</v>
      </c>
      <c r="S301" s="96">
        <f t="shared" si="127"/>
        <v>0</v>
      </c>
      <c r="T301" s="96">
        <f t="shared" si="127"/>
        <v>0</v>
      </c>
      <c r="U301" s="20">
        <f t="shared" si="127"/>
        <v>0</v>
      </c>
      <c r="V301" s="19">
        <f t="shared" si="127"/>
        <v>0</v>
      </c>
      <c r="W301" s="96">
        <f t="shared" si="127"/>
        <v>0</v>
      </c>
      <c r="X301" s="96">
        <f t="shared" si="127"/>
        <v>0</v>
      </c>
      <c r="Y301" s="20">
        <f t="shared" si="127"/>
        <v>0</v>
      </c>
      <c r="Z301" s="21">
        <f t="shared" si="127"/>
        <v>0</v>
      </c>
      <c r="AA301" s="91">
        <f t="shared" si="127"/>
        <v>0</v>
      </c>
      <c r="AB301" s="117">
        <f t="shared" si="123"/>
        <v>0</v>
      </c>
      <c r="AC301" s="48">
        <f t="shared" si="124"/>
        <v>0</v>
      </c>
      <c r="AD301" s="64">
        <f>SUM(AD299:AD300)</f>
        <v>0</v>
      </c>
    </row>
    <row r="302" spans="1:30" ht="19.5" customHeight="1">
      <c r="A302" s="292" t="s">
        <v>8</v>
      </c>
      <c r="B302" s="293"/>
      <c r="C302" s="28"/>
      <c r="D302" s="13">
        <f>SUM(D301,D298)</f>
        <v>0</v>
      </c>
      <c r="E302" s="93">
        <f aca="true" t="shared" si="128" ref="E302:AA302">SUM(E301,E298)</f>
        <v>0</v>
      </c>
      <c r="F302" s="13">
        <f t="shared" si="128"/>
        <v>0</v>
      </c>
      <c r="G302" s="98">
        <f t="shared" si="128"/>
        <v>0</v>
      </c>
      <c r="H302" s="98">
        <f t="shared" si="128"/>
        <v>0</v>
      </c>
      <c r="I302" s="14">
        <f t="shared" si="128"/>
        <v>0</v>
      </c>
      <c r="J302" s="13">
        <f t="shared" si="128"/>
        <v>0</v>
      </c>
      <c r="K302" s="98">
        <f t="shared" si="128"/>
        <v>0</v>
      </c>
      <c r="L302" s="98">
        <f t="shared" si="128"/>
        <v>0</v>
      </c>
      <c r="M302" s="14">
        <f t="shared" si="128"/>
        <v>0</v>
      </c>
      <c r="N302" s="13">
        <f t="shared" si="128"/>
        <v>0</v>
      </c>
      <c r="O302" s="98">
        <f t="shared" si="128"/>
        <v>0</v>
      </c>
      <c r="P302" s="98">
        <f t="shared" si="128"/>
        <v>0</v>
      </c>
      <c r="Q302" s="14">
        <f t="shared" si="128"/>
        <v>0</v>
      </c>
      <c r="R302" s="13">
        <f t="shared" si="128"/>
        <v>0</v>
      </c>
      <c r="S302" s="98">
        <f t="shared" si="128"/>
        <v>0</v>
      </c>
      <c r="T302" s="98">
        <f t="shared" si="128"/>
        <v>0</v>
      </c>
      <c r="U302" s="14">
        <f t="shared" si="128"/>
        <v>0</v>
      </c>
      <c r="V302" s="13">
        <f t="shared" si="128"/>
        <v>0</v>
      </c>
      <c r="W302" s="98">
        <f t="shared" si="128"/>
        <v>0</v>
      </c>
      <c r="X302" s="98">
        <f t="shared" si="128"/>
        <v>0</v>
      </c>
      <c r="Y302" s="14">
        <f t="shared" si="128"/>
        <v>0</v>
      </c>
      <c r="Z302" s="15">
        <f t="shared" si="128"/>
        <v>0</v>
      </c>
      <c r="AA302" s="93">
        <f t="shared" si="128"/>
        <v>0</v>
      </c>
      <c r="AB302" s="118">
        <f t="shared" si="123"/>
        <v>0</v>
      </c>
      <c r="AC302" s="30">
        <f t="shared" si="124"/>
        <v>0</v>
      </c>
      <c r="AD302" s="65">
        <f>SUM(AD301,AD298)</f>
        <v>0</v>
      </c>
    </row>
    <row r="303" ht="14.25" thickBot="1"/>
    <row r="304" spans="1:7" ht="13.5" customHeight="1">
      <c r="A304" s="281" t="s">
        <v>41</v>
      </c>
      <c r="B304" s="283" t="s">
        <v>45</v>
      </c>
      <c r="C304" s="284"/>
      <c r="D304" s="284"/>
      <c r="E304" s="285"/>
      <c r="F304" s="277" t="s">
        <v>60</v>
      </c>
      <c r="G304" s="278"/>
    </row>
    <row r="305" spans="1:30" ht="18" thickBot="1">
      <c r="A305" s="282"/>
      <c r="B305" s="286"/>
      <c r="C305" s="287"/>
      <c r="D305" s="287"/>
      <c r="E305" s="288"/>
      <c r="F305" s="279"/>
      <c r="G305" s="280"/>
      <c r="AD305" s="99" t="s">
        <v>41</v>
      </c>
    </row>
    <row r="306" spans="1:30" ht="19.5" customHeight="1">
      <c r="A306" s="16" t="s">
        <v>9</v>
      </c>
      <c r="B306" s="3" t="s">
        <v>10</v>
      </c>
      <c r="C306" s="70" t="s">
        <v>13</v>
      </c>
      <c r="D306" s="290" t="s">
        <v>72</v>
      </c>
      <c r="E306" s="291"/>
      <c r="F306" s="276" t="s">
        <v>73</v>
      </c>
      <c r="G306" s="277"/>
      <c r="H306" s="277"/>
      <c r="I306" s="278"/>
      <c r="J306" s="276" t="s">
        <v>74</v>
      </c>
      <c r="K306" s="277"/>
      <c r="L306" s="277"/>
      <c r="M306" s="278"/>
      <c r="N306" s="276" t="s">
        <v>75</v>
      </c>
      <c r="O306" s="277"/>
      <c r="P306" s="277"/>
      <c r="Q306" s="278"/>
      <c r="R306" s="276" t="s">
        <v>76</v>
      </c>
      <c r="S306" s="277"/>
      <c r="T306" s="277"/>
      <c r="U306" s="278"/>
      <c r="V306" s="276" t="s">
        <v>77</v>
      </c>
      <c r="W306" s="277"/>
      <c r="X306" s="277"/>
      <c r="Y306" s="278"/>
      <c r="Z306" s="289" t="s">
        <v>78</v>
      </c>
      <c r="AA306" s="278"/>
      <c r="AB306" s="86" t="s">
        <v>65</v>
      </c>
      <c r="AC306" s="86" t="s">
        <v>65</v>
      </c>
      <c r="AD306" s="24" t="s">
        <v>13</v>
      </c>
    </row>
    <row r="307" spans="1:30" ht="19.5" customHeight="1">
      <c r="A307" s="22"/>
      <c r="B307" s="3"/>
      <c r="C307" s="6" t="s">
        <v>12</v>
      </c>
      <c r="D307" s="10" t="s">
        <v>4</v>
      </c>
      <c r="E307" s="89" t="s">
        <v>5</v>
      </c>
      <c r="F307" s="10" t="s">
        <v>6</v>
      </c>
      <c r="G307" s="94" t="s">
        <v>7</v>
      </c>
      <c r="H307" s="94" t="s">
        <v>4</v>
      </c>
      <c r="I307" s="11" t="s">
        <v>5</v>
      </c>
      <c r="J307" s="10" t="s">
        <v>6</v>
      </c>
      <c r="K307" s="94" t="s">
        <v>7</v>
      </c>
      <c r="L307" s="94" t="s">
        <v>4</v>
      </c>
      <c r="M307" s="11" t="s">
        <v>5</v>
      </c>
      <c r="N307" s="10" t="s">
        <v>6</v>
      </c>
      <c r="O307" s="94" t="s">
        <v>7</v>
      </c>
      <c r="P307" s="94" t="s">
        <v>4</v>
      </c>
      <c r="Q307" s="11" t="s">
        <v>5</v>
      </c>
      <c r="R307" s="10" t="s">
        <v>6</v>
      </c>
      <c r="S307" s="94" t="s">
        <v>7</v>
      </c>
      <c r="T307" s="94" t="s">
        <v>4</v>
      </c>
      <c r="U307" s="11" t="s">
        <v>5</v>
      </c>
      <c r="V307" s="10" t="s">
        <v>6</v>
      </c>
      <c r="W307" s="94" t="s">
        <v>7</v>
      </c>
      <c r="X307" s="94" t="s">
        <v>4</v>
      </c>
      <c r="Y307" s="11" t="s">
        <v>5</v>
      </c>
      <c r="Z307" s="10" t="s">
        <v>6</v>
      </c>
      <c r="AA307" s="89" t="s">
        <v>7</v>
      </c>
      <c r="AB307" s="87" t="s">
        <v>7</v>
      </c>
      <c r="AC307" s="87" t="s">
        <v>5</v>
      </c>
      <c r="AD307" s="32" t="s">
        <v>14</v>
      </c>
    </row>
    <row r="308" spans="1:30" ht="13.5">
      <c r="A308" s="294" t="s">
        <v>0</v>
      </c>
      <c r="B308" s="17" t="s">
        <v>1</v>
      </c>
      <c r="C308" s="25">
        <v>7200</v>
      </c>
      <c r="D308" s="80"/>
      <c r="E308" s="90"/>
      <c r="F308" s="80"/>
      <c r="G308" s="95"/>
      <c r="H308" s="95"/>
      <c r="I308" s="81"/>
      <c r="J308" s="80"/>
      <c r="K308" s="95"/>
      <c r="L308" s="95"/>
      <c r="M308" s="81"/>
      <c r="N308" s="80"/>
      <c r="O308" s="95"/>
      <c r="P308" s="95"/>
      <c r="Q308" s="81"/>
      <c r="R308" s="80"/>
      <c r="S308" s="95"/>
      <c r="T308" s="95"/>
      <c r="U308" s="81"/>
      <c r="V308" s="80"/>
      <c r="W308" s="95"/>
      <c r="X308" s="95"/>
      <c r="Y308" s="81"/>
      <c r="Z308" s="82"/>
      <c r="AA308" s="90"/>
      <c r="AB308" s="116">
        <f>SUM(G308,K308,O308,S308,W308,AA308)</f>
        <v>0</v>
      </c>
      <c r="AC308" s="29">
        <f>SUM(E308,I308,M308,Q308,U308,Y308)</f>
        <v>0</v>
      </c>
      <c r="AD308" s="62">
        <f>C308*AC308</f>
        <v>0</v>
      </c>
    </row>
    <row r="309" spans="1:30" ht="13.5">
      <c r="A309" s="295"/>
      <c r="B309" s="3" t="s">
        <v>2</v>
      </c>
      <c r="C309" s="45">
        <v>7200</v>
      </c>
      <c r="D309" s="80"/>
      <c r="E309" s="90"/>
      <c r="F309" s="80"/>
      <c r="G309" s="95"/>
      <c r="H309" s="95"/>
      <c r="I309" s="81"/>
      <c r="J309" s="80"/>
      <c r="K309" s="95"/>
      <c r="L309" s="95"/>
      <c r="M309" s="81"/>
      <c r="N309" s="80"/>
      <c r="O309" s="95"/>
      <c r="P309" s="95"/>
      <c r="Q309" s="81"/>
      <c r="R309" s="80"/>
      <c r="S309" s="95"/>
      <c r="T309" s="95"/>
      <c r="U309" s="81"/>
      <c r="V309" s="80"/>
      <c r="W309" s="95"/>
      <c r="X309" s="95"/>
      <c r="Y309" s="81"/>
      <c r="Z309" s="82"/>
      <c r="AA309" s="90"/>
      <c r="AB309" s="116">
        <f aca="true" t="shared" si="129" ref="AB309:AB314">SUM(G309,K309,O309,S309,W309,AA309)</f>
        <v>0</v>
      </c>
      <c r="AC309" s="29">
        <f aca="true" t="shared" si="130" ref="AC309:AC314">SUM(E309,I309,M309,Q309,U309,Y309)</f>
        <v>0</v>
      </c>
      <c r="AD309" s="63">
        <f>C309*AC309</f>
        <v>0</v>
      </c>
    </row>
    <row r="310" spans="1:30" ht="13.5">
      <c r="A310" s="296"/>
      <c r="B310" s="46" t="s">
        <v>3</v>
      </c>
      <c r="C310" s="47"/>
      <c r="D310" s="19">
        <f>SUM(D308:D309)</f>
        <v>0</v>
      </c>
      <c r="E310" s="91">
        <f aca="true" t="shared" si="131" ref="E310:M310">SUM(E308:E309)</f>
        <v>0</v>
      </c>
      <c r="F310" s="19">
        <f t="shared" si="131"/>
        <v>0</v>
      </c>
      <c r="G310" s="96">
        <f t="shared" si="131"/>
        <v>0</v>
      </c>
      <c r="H310" s="96">
        <f t="shared" si="131"/>
        <v>0</v>
      </c>
      <c r="I310" s="20">
        <f t="shared" si="131"/>
        <v>0</v>
      </c>
      <c r="J310" s="19">
        <f t="shared" si="131"/>
        <v>0</v>
      </c>
      <c r="K310" s="96">
        <f t="shared" si="131"/>
        <v>0</v>
      </c>
      <c r="L310" s="96">
        <f t="shared" si="131"/>
        <v>0</v>
      </c>
      <c r="M310" s="20">
        <f t="shared" si="131"/>
        <v>0</v>
      </c>
      <c r="N310" s="19">
        <f>SUM(N308:N309)</f>
        <v>0</v>
      </c>
      <c r="O310" s="96">
        <f aca="true" t="shared" si="132" ref="O310:AA310">SUM(O308:O309)</f>
        <v>0</v>
      </c>
      <c r="P310" s="96">
        <f t="shared" si="132"/>
        <v>0</v>
      </c>
      <c r="Q310" s="20">
        <f t="shared" si="132"/>
        <v>0</v>
      </c>
      <c r="R310" s="19">
        <f t="shared" si="132"/>
        <v>0</v>
      </c>
      <c r="S310" s="96">
        <f t="shared" si="132"/>
        <v>0</v>
      </c>
      <c r="T310" s="96">
        <f t="shared" si="132"/>
        <v>0</v>
      </c>
      <c r="U310" s="20">
        <f t="shared" si="132"/>
        <v>0</v>
      </c>
      <c r="V310" s="19">
        <f t="shared" si="132"/>
        <v>0</v>
      </c>
      <c r="W310" s="96">
        <f t="shared" si="132"/>
        <v>0</v>
      </c>
      <c r="X310" s="96">
        <f t="shared" si="132"/>
        <v>0</v>
      </c>
      <c r="Y310" s="20">
        <f t="shared" si="132"/>
        <v>0</v>
      </c>
      <c r="Z310" s="21">
        <f t="shared" si="132"/>
        <v>0</v>
      </c>
      <c r="AA310" s="91">
        <f t="shared" si="132"/>
        <v>0</v>
      </c>
      <c r="AB310" s="117">
        <f t="shared" si="129"/>
        <v>0</v>
      </c>
      <c r="AC310" s="48">
        <f t="shared" si="130"/>
        <v>0</v>
      </c>
      <c r="AD310" s="64">
        <f>SUM(AD308:AD309)</f>
        <v>0</v>
      </c>
    </row>
    <row r="311" spans="1:30" ht="13.5">
      <c r="A311" s="297" t="s">
        <v>67</v>
      </c>
      <c r="B311" s="17" t="s">
        <v>1</v>
      </c>
      <c r="C311" s="26">
        <v>7700</v>
      </c>
      <c r="D311" s="83"/>
      <c r="E311" s="92"/>
      <c r="F311" s="83"/>
      <c r="G311" s="97"/>
      <c r="H311" s="97"/>
      <c r="I311" s="84"/>
      <c r="J311" s="83"/>
      <c r="K311" s="97"/>
      <c r="L311" s="97"/>
      <c r="M311" s="84"/>
      <c r="N311" s="83"/>
      <c r="O311" s="97"/>
      <c r="P311" s="97"/>
      <c r="Q311" s="84"/>
      <c r="R311" s="83"/>
      <c r="S311" s="97"/>
      <c r="T311" s="97"/>
      <c r="U311" s="84"/>
      <c r="V311" s="83"/>
      <c r="W311" s="97"/>
      <c r="X311" s="97"/>
      <c r="Y311" s="84"/>
      <c r="Z311" s="82"/>
      <c r="AA311" s="90"/>
      <c r="AB311" s="116">
        <f t="shared" si="129"/>
        <v>0</v>
      </c>
      <c r="AC311" s="29">
        <f t="shared" si="130"/>
        <v>0</v>
      </c>
      <c r="AD311" s="62">
        <f>C311*AC311</f>
        <v>0</v>
      </c>
    </row>
    <row r="312" spans="1:30" ht="13.5">
      <c r="A312" s="298"/>
      <c r="B312" s="3" t="s">
        <v>2</v>
      </c>
      <c r="C312" s="27">
        <v>7700</v>
      </c>
      <c r="D312" s="80"/>
      <c r="E312" s="90"/>
      <c r="F312" s="80"/>
      <c r="G312" s="95"/>
      <c r="H312" s="95"/>
      <c r="I312" s="81"/>
      <c r="J312" s="80"/>
      <c r="K312" s="95"/>
      <c r="L312" s="95"/>
      <c r="M312" s="81"/>
      <c r="N312" s="80"/>
      <c r="O312" s="95"/>
      <c r="P312" s="95"/>
      <c r="Q312" s="81"/>
      <c r="R312" s="80"/>
      <c r="S312" s="95"/>
      <c r="T312" s="95"/>
      <c r="U312" s="81"/>
      <c r="V312" s="80"/>
      <c r="W312" s="95"/>
      <c r="X312" s="95"/>
      <c r="Y312" s="81"/>
      <c r="Z312" s="82"/>
      <c r="AA312" s="90"/>
      <c r="AB312" s="116">
        <f t="shared" si="129"/>
        <v>0</v>
      </c>
      <c r="AC312" s="29">
        <f t="shared" si="130"/>
        <v>0</v>
      </c>
      <c r="AD312" s="63">
        <f>C312*AC312</f>
        <v>0</v>
      </c>
    </row>
    <row r="313" spans="1:30" ht="13.5">
      <c r="A313" s="299"/>
      <c r="B313" s="46" t="s">
        <v>3</v>
      </c>
      <c r="C313" s="47"/>
      <c r="D313" s="19">
        <f aca="true" t="shared" si="133" ref="D313:AA313">SUM(D311:D312)</f>
        <v>0</v>
      </c>
      <c r="E313" s="91">
        <f t="shared" si="133"/>
        <v>0</v>
      </c>
      <c r="F313" s="19">
        <f t="shared" si="133"/>
        <v>0</v>
      </c>
      <c r="G313" s="96">
        <f t="shared" si="133"/>
        <v>0</v>
      </c>
      <c r="H313" s="96">
        <f t="shared" si="133"/>
        <v>0</v>
      </c>
      <c r="I313" s="20">
        <f t="shared" si="133"/>
        <v>0</v>
      </c>
      <c r="J313" s="19">
        <f t="shared" si="133"/>
        <v>0</v>
      </c>
      <c r="K313" s="96">
        <f t="shared" si="133"/>
        <v>0</v>
      </c>
      <c r="L313" s="96">
        <f t="shared" si="133"/>
        <v>0</v>
      </c>
      <c r="M313" s="20">
        <f t="shared" si="133"/>
        <v>0</v>
      </c>
      <c r="N313" s="19">
        <f t="shared" si="133"/>
        <v>0</v>
      </c>
      <c r="O313" s="96">
        <f t="shared" si="133"/>
        <v>0</v>
      </c>
      <c r="P313" s="96">
        <f t="shared" si="133"/>
        <v>0</v>
      </c>
      <c r="Q313" s="20">
        <f t="shared" si="133"/>
        <v>0</v>
      </c>
      <c r="R313" s="19">
        <f t="shared" si="133"/>
        <v>0</v>
      </c>
      <c r="S313" s="96">
        <f t="shared" si="133"/>
        <v>0</v>
      </c>
      <c r="T313" s="96">
        <f t="shared" si="133"/>
        <v>0</v>
      </c>
      <c r="U313" s="20">
        <f t="shared" si="133"/>
        <v>0</v>
      </c>
      <c r="V313" s="19">
        <f t="shared" si="133"/>
        <v>0</v>
      </c>
      <c r="W313" s="96">
        <f t="shared" si="133"/>
        <v>0</v>
      </c>
      <c r="X313" s="96">
        <f t="shared" si="133"/>
        <v>0</v>
      </c>
      <c r="Y313" s="20">
        <f t="shared" si="133"/>
        <v>0</v>
      </c>
      <c r="Z313" s="21">
        <f t="shared" si="133"/>
        <v>0</v>
      </c>
      <c r="AA313" s="91">
        <f t="shared" si="133"/>
        <v>0</v>
      </c>
      <c r="AB313" s="117">
        <f t="shared" si="129"/>
        <v>0</v>
      </c>
      <c r="AC313" s="48">
        <f t="shared" si="130"/>
        <v>0</v>
      </c>
      <c r="AD313" s="64">
        <f>SUM(AD311:AD312)</f>
        <v>0</v>
      </c>
    </row>
    <row r="314" spans="1:30" ht="19.5" customHeight="1">
      <c r="A314" s="292" t="s">
        <v>8</v>
      </c>
      <c r="B314" s="293"/>
      <c r="C314" s="28"/>
      <c r="D314" s="13">
        <f>SUM(D313,D310)</f>
        <v>0</v>
      </c>
      <c r="E314" s="93">
        <f aca="true" t="shared" si="134" ref="E314:AA314">SUM(E313,E310)</f>
        <v>0</v>
      </c>
      <c r="F314" s="13">
        <f t="shared" si="134"/>
        <v>0</v>
      </c>
      <c r="G314" s="98">
        <f t="shared" si="134"/>
        <v>0</v>
      </c>
      <c r="H314" s="98">
        <f t="shared" si="134"/>
        <v>0</v>
      </c>
      <c r="I314" s="14">
        <f t="shared" si="134"/>
        <v>0</v>
      </c>
      <c r="J314" s="13">
        <f t="shared" si="134"/>
        <v>0</v>
      </c>
      <c r="K314" s="98">
        <f t="shared" si="134"/>
        <v>0</v>
      </c>
      <c r="L314" s="98">
        <f t="shared" si="134"/>
        <v>0</v>
      </c>
      <c r="M314" s="14">
        <f t="shared" si="134"/>
        <v>0</v>
      </c>
      <c r="N314" s="13">
        <f t="shared" si="134"/>
        <v>0</v>
      </c>
      <c r="O314" s="98">
        <f t="shared" si="134"/>
        <v>0</v>
      </c>
      <c r="P314" s="98">
        <f t="shared" si="134"/>
        <v>0</v>
      </c>
      <c r="Q314" s="14">
        <f t="shared" si="134"/>
        <v>0</v>
      </c>
      <c r="R314" s="13">
        <f t="shared" si="134"/>
        <v>0</v>
      </c>
      <c r="S314" s="98">
        <f t="shared" si="134"/>
        <v>0</v>
      </c>
      <c r="T314" s="98">
        <f t="shared" si="134"/>
        <v>0</v>
      </c>
      <c r="U314" s="14">
        <f t="shared" si="134"/>
        <v>0</v>
      </c>
      <c r="V314" s="13">
        <f t="shared" si="134"/>
        <v>0</v>
      </c>
      <c r="W314" s="98">
        <f t="shared" si="134"/>
        <v>0</v>
      </c>
      <c r="X314" s="98">
        <f t="shared" si="134"/>
        <v>0</v>
      </c>
      <c r="Y314" s="14">
        <f t="shared" si="134"/>
        <v>0</v>
      </c>
      <c r="Z314" s="15">
        <f t="shared" si="134"/>
        <v>0</v>
      </c>
      <c r="AA314" s="93">
        <f t="shared" si="134"/>
        <v>0</v>
      </c>
      <c r="AB314" s="118">
        <f t="shared" si="129"/>
        <v>0</v>
      </c>
      <c r="AC314" s="30">
        <f t="shared" si="130"/>
        <v>0</v>
      </c>
      <c r="AD314" s="65">
        <f>SUM(AD313,AD310)</f>
        <v>0</v>
      </c>
    </row>
    <row r="315" ht="14.25" thickBot="1"/>
    <row r="316" spans="1:7" ht="13.5" customHeight="1">
      <c r="A316" s="318" t="str">
        <f>'選手団'!C7</f>
        <v>○○県</v>
      </c>
      <c r="B316" s="311" t="s">
        <v>42</v>
      </c>
      <c r="C316" s="312"/>
      <c r="D316" s="312"/>
      <c r="E316" s="313"/>
      <c r="F316" s="189" t="s">
        <v>60</v>
      </c>
      <c r="G316" s="300"/>
    </row>
    <row r="317" spans="1:30" ht="18" customHeight="1" thickBot="1">
      <c r="A317" s="319"/>
      <c r="B317" s="314"/>
      <c r="C317" s="315"/>
      <c r="D317" s="315"/>
      <c r="E317" s="316"/>
      <c r="F317" s="301"/>
      <c r="G317" s="302"/>
      <c r="AD317" s="99" t="s">
        <v>80</v>
      </c>
    </row>
    <row r="318" spans="1:30" ht="19.5" customHeight="1">
      <c r="A318" s="36" t="s">
        <v>9</v>
      </c>
      <c r="B318" s="17" t="s">
        <v>10</v>
      </c>
      <c r="C318" s="23" t="s">
        <v>13</v>
      </c>
      <c r="D318" s="276" t="s">
        <v>72</v>
      </c>
      <c r="E318" s="278"/>
      <c r="F318" s="290" t="s">
        <v>73</v>
      </c>
      <c r="G318" s="214"/>
      <c r="H318" s="190"/>
      <c r="I318" s="191"/>
      <c r="J318" s="189" t="s">
        <v>74</v>
      </c>
      <c r="K318" s="190"/>
      <c r="L318" s="190"/>
      <c r="M318" s="191"/>
      <c r="N318" s="189" t="s">
        <v>75</v>
      </c>
      <c r="O318" s="190"/>
      <c r="P318" s="190"/>
      <c r="Q318" s="191"/>
      <c r="R318" s="189" t="s">
        <v>76</v>
      </c>
      <c r="S318" s="190"/>
      <c r="T318" s="190"/>
      <c r="U318" s="191"/>
      <c r="V318" s="189" t="s">
        <v>77</v>
      </c>
      <c r="W318" s="190"/>
      <c r="X318" s="190"/>
      <c r="Y318" s="191"/>
      <c r="Z318" s="223" t="s">
        <v>78</v>
      </c>
      <c r="AA318" s="191"/>
      <c r="AB318" s="88" t="s">
        <v>65</v>
      </c>
      <c r="AC318" s="88" t="s">
        <v>65</v>
      </c>
      <c r="AD318" s="41" t="s">
        <v>13</v>
      </c>
    </row>
    <row r="319" spans="1:30" s="1" customFormat="1" ht="19.5" customHeight="1">
      <c r="A319" s="37"/>
      <c r="B319" s="3"/>
      <c r="C319" s="6" t="s">
        <v>12</v>
      </c>
      <c r="D319" s="10" t="s">
        <v>4</v>
      </c>
      <c r="E319" s="89" t="s">
        <v>5</v>
      </c>
      <c r="F319" s="10" t="s">
        <v>6</v>
      </c>
      <c r="G319" s="94" t="s">
        <v>7</v>
      </c>
      <c r="H319" s="94" t="s">
        <v>4</v>
      </c>
      <c r="I319" s="11" t="s">
        <v>5</v>
      </c>
      <c r="J319" s="10" t="s">
        <v>6</v>
      </c>
      <c r="K319" s="94" t="s">
        <v>7</v>
      </c>
      <c r="L319" s="94" t="s">
        <v>4</v>
      </c>
      <c r="M319" s="11" t="s">
        <v>5</v>
      </c>
      <c r="N319" s="10" t="s">
        <v>6</v>
      </c>
      <c r="O319" s="94" t="s">
        <v>7</v>
      </c>
      <c r="P319" s="94" t="s">
        <v>4</v>
      </c>
      <c r="Q319" s="11" t="s">
        <v>5</v>
      </c>
      <c r="R319" s="10" t="s">
        <v>6</v>
      </c>
      <c r="S319" s="94" t="s">
        <v>7</v>
      </c>
      <c r="T319" s="94" t="s">
        <v>4</v>
      </c>
      <c r="U319" s="11" t="s">
        <v>5</v>
      </c>
      <c r="V319" s="10" t="s">
        <v>6</v>
      </c>
      <c r="W319" s="94" t="s">
        <v>7</v>
      </c>
      <c r="X319" s="94" t="s">
        <v>4</v>
      </c>
      <c r="Y319" s="11" t="s">
        <v>5</v>
      </c>
      <c r="Z319" s="10" t="s">
        <v>6</v>
      </c>
      <c r="AA319" s="89" t="s">
        <v>7</v>
      </c>
      <c r="AB319" s="87" t="s">
        <v>7</v>
      </c>
      <c r="AC319" s="87" t="s">
        <v>66</v>
      </c>
      <c r="AD319" s="42" t="s">
        <v>14</v>
      </c>
    </row>
    <row r="320" spans="1:30" ht="19.5" customHeight="1">
      <c r="A320" s="303" t="s">
        <v>0</v>
      </c>
      <c r="B320" s="17" t="s">
        <v>1</v>
      </c>
      <c r="C320" s="25">
        <v>7200</v>
      </c>
      <c r="D320" s="4">
        <f aca="true" t="shared" si="135" ref="D320:AA320">SUM(D8,D20,D32,D44,D56,D68,D80,D92,D104,D116,D128,D140,D152,D164,D176,D188,D200,D212,D224,D236,D248,D260,D272,D284,D296,D308)</f>
        <v>0</v>
      </c>
      <c r="E320" s="102">
        <f t="shared" si="135"/>
        <v>0</v>
      </c>
      <c r="F320" s="4">
        <f t="shared" si="135"/>
        <v>0</v>
      </c>
      <c r="G320" s="105">
        <f t="shared" si="135"/>
        <v>0</v>
      </c>
      <c r="H320" s="105">
        <f t="shared" si="135"/>
        <v>0</v>
      </c>
      <c r="I320" s="7">
        <f t="shared" si="135"/>
        <v>0</v>
      </c>
      <c r="J320" s="4">
        <f t="shared" si="135"/>
        <v>0</v>
      </c>
      <c r="K320" s="105">
        <f t="shared" si="135"/>
        <v>0</v>
      </c>
      <c r="L320" s="105">
        <f t="shared" si="135"/>
        <v>0</v>
      </c>
      <c r="M320" s="7">
        <f t="shared" si="135"/>
        <v>0</v>
      </c>
      <c r="N320" s="4">
        <f t="shared" si="135"/>
        <v>0</v>
      </c>
      <c r="O320" s="105">
        <f t="shared" si="135"/>
        <v>0</v>
      </c>
      <c r="P320" s="105">
        <f t="shared" si="135"/>
        <v>0</v>
      </c>
      <c r="Q320" s="7">
        <f t="shared" si="135"/>
        <v>0</v>
      </c>
      <c r="R320" s="4">
        <f t="shared" si="135"/>
        <v>0</v>
      </c>
      <c r="S320" s="105">
        <f t="shared" si="135"/>
        <v>0</v>
      </c>
      <c r="T320" s="105">
        <f t="shared" si="135"/>
        <v>0</v>
      </c>
      <c r="U320" s="7">
        <f t="shared" si="135"/>
        <v>0</v>
      </c>
      <c r="V320" s="4">
        <f t="shared" si="135"/>
        <v>0</v>
      </c>
      <c r="W320" s="105">
        <f t="shared" si="135"/>
        <v>0</v>
      </c>
      <c r="X320" s="105">
        <f t="shared" si="135"/>
        <v>0</v>
      </c>
      <c r="Y320" s="9">
        <f t="shared" si="135"/>
        <v>0</v>
      </c>
      <c r="Z320" s="18">
        <f t="shared" si="135"/>
        <v>0</v>
      </c>
      <c r="AA320" s="102">
        <f t="shared" si="135"/>
        <v>0</v>
      </c>
      <c r="AB320" s="29">
        <f>SUM(G320,K320,O320,S320,W320,AA320)</f>
        <v>0</v>
      </c>
      <c r="AC320" s="29">
        <f>SUM(E320,I320,M320,Q320,U320,Y320)</f>
        <v>0</v>
      </c>
      <c r="AD320" s="58">
        <f>C320*AC320</f>
        <v>0</v>
      </c>
    </row>
    <row r="321" spans="1:30" ht="19.5" customHeight="1">
      <c r="A321" s="304"/>
      <c r="B321" s="3" t="s">
        <v>2</v>
      </c>
      <c r="C321" s="45">
        <v>7200</v>
      </c>
      <c r="D321" s="4">
        <f aca="true" t="shared" si="136" ref="D321:AA321">SUM(D9,D21,D33,D45,D57,D69,D81,D93,D105,D117,D129,D141,D153,D165,D177,D189,D201,D213,D225,D237,D249,D261,D273,D285,D297,D309)</f>
        <v>0</v>
      </c>
      <c r="E321" s="103">
        <f t="shared" si="136"/>
        <v>0</v>
      </c>
      <c r="F321" s="4">
        <f t="shared" si="136"/>
        <v>0</v>
      </c>
      <c r="G321" s="106">
        <f t="shared" si="136"/>
        <v>0</v>
      </c>
      <c r="H321" s="106">
        <f t="shared" si="136"/>
        <v>0</v>
      </c>
      <c r="I321" s="7">
        <f t="shared" si="136"/>
        <v>0</v>
      </c>
      <c r="J321" s="4">
        <f t="shared" si="136"/>
        <v>0</v>
      </c>
      <c r="K321" s="106">
        <f t="shared" si="136"/>
        <v>0</v>
      </c>
      <c r="L321" s="106">
        <f t="shared" si="136"/>
        <v>0</v>
      </c>
      <c r="M321" s="7">
        <f t="shared" si="136"/>
        <v>0</v>
      </c>
      <c r="N321" s="4">
        <f t="shared" si="136"/>
        <v>0</v>
      </c>
      <c r="O321" s="106">
        <f t="shared" si="136"/>
        <v>0</v>
      </c>
      <c r="P321" s="106">
        <f t="shared" si="136"/>
        <v>0</v>
      </c>
      <c r="Q321" s="7">
        <f t="shared" si="136"/>
        <v>0</v>
      </c>
      <c r="R321" s="4">
        <f t="shared" si="136"/>
        <v>0</v>
      </c>
      <c r="S321" s="106">
        <f t="shared" si="136"/>
        <v>0</v>
      </c>
      <c r="T321" s="106">
        <f t="shared" si="136"/>
        <v>0</v>
      </c>
      <c r="U321" s="7">
        <f t="shared" si="136"/>
        <v>0</v>
      </c>
      <c r="V321" s="4">
        <f t="shared" si="136"/>
        <v>0</v>
      </c>
      <c r="W321" s="106">
        <f t="shared" si="136"/>
        <v>0</v>
      </c>
      <c r="X321" s="106">
        <f t="shared" si="136"/>
        <v>0</v>
      </c>
      <c r="Y321" s="5">
        <f t="shared" si="136"/>
        <v>0</v>
      </c>
      <c r="Z321" s="7">
        <f t="shared" si="136"/>
        <v>0</v>
      </c>
      <c r="AA321" s="103">
        <f t="shared" si="136"/>
        <v>0</v>
      </c>
      <c r="AB321" s="29">
        <f aca="true" t="shared" si="137" ref="AB321:AB326">SUM(G321,K321,O321,S321,W321,AA321)</f>
        <v>0</v>
      </c>
      <c r="AC321" s="29">
        <f aca="true" t="shared" si="138" ref="AC321:AC326">SUM(E321,I321,M321,Q321,U321,Y321)</f>
        <v>0</v>
      </c>
      <c r="AD321" s="59">
        <f>C321*AC321</f>
        <v>0</v>
      </c>
    </row>
    <row r="322" spans="1:30" ht="19.5" customHeight="1">
      <c r="A322" s="305"/>
      <c r="B322" s="46" t="s">
        <v>3</v>
      </c>
      <c r="C322" s="47"/>
      <c r="D322" s="19">
        <f>SUM(D320:D321)</f>
        <v>0</v>
      </c>
      <c r="E322" s="91">
        <f aca="true" t="shared" si="139" ref="E322:AA322">SUM(E320:E321)</f>
        <v>0</v>
      </c>
      <c r="F322" s="19">
        <f t="shared" si="139"/>
        <v>0</v>
      </c>
      <c r="G322" s="96">
        <f t="shared" si="139"/>
        <v>0</v>
      </c>
      <c r="H322" s="96">
        <f t="shared" si="139"/>
        <v>0</v>
      </c>
      <c r="I322" s="20">
        <f t="shared" si="139"/>
        <v>0</v>
      </c>
      <c r="J322" s="19">
        <f t="shared" si="139"/>
        <v>0</v>
      </c>
      <c r="K322" s="96">
        <f t="shared" si="139"/>
        <v>0</v>
      </c>
      <c r="L322" s="96">
        <f t="shared" si="139"/>
        <v>0</v>
      </c>
      <c r="M322" s="20">
        <f t="shared" si="139"/>
        <v>0</v>
      </c>
      <c r="N322" s="19">
        <f t="shared" si="139"/>
        <v>0</v>
      </c>
      <c r="O322" s="96">
        <f t="shared" si="139"/>
        <v>0</v>
      </c>
      <c r="P322" s="96">
        <f t="shared" si="139"/>
        <v>0</v>
      </c>
      <c r="Q322" s="20">
        <f t="shared" si="139"/>
        <v>0</v>
      </c>
      <c r="R322" s="19">
        <f t="shared" si="139"/>
        <v>0</v>
      </c>
      <c r="S322" s="96">
        <f t="shared" si="139"/>
        <v>0</v>
      </c>
      <c r="T322" s="96">
        <f t="shared" si="139"/>
        <v>0</v>
      </c>
      <c r="U322" s="20">
        <f t="shared" si="139"/>
        <v>0</v>
      </c>
      <c r="V322" s="19">
        <f t="shared" si="139"/>
        <v>0</v>
      </c>
      <c r="W322" s="96">
        <f t="shared" si="139"/>
        <v>0</v>
      </c>
      <c r="X322" s="96">
        <f t="shared" si="139"/>
        <v>0</v>
      </c>
      <c r="Y322" s="20">
        <f t="shared" si="139"/>
        <v>0</v>
      </c>
      <c r="Z322" s="21">
        <f t="shared" si="139"/>
        <v>0</v>
      </c>
      <c r="AA322" s="91">
        <f t="shared" si="139"/>
        <v>0</v>
      </c>
      <c r="AB322" s="48">
        <f t="shared" si="137"/>
        <v>0</v>
      </c>
      <c r="AC322" s="48">
        <f t="shared" si="138"/>
        <v>0</v>
      </c>
      <c r="AD322" s="60">
        <f>SUM(AD320:AD321)</f>
        <v>0</v>
      </c>
    </row>
    <row r="323" spans="1:30" ht="19.5" customHeight="1">
      <c r="A323" s="306" t="s">
        <v>67</v>
      </c>
      <c r="B323" s="17" t="s">
        <v>1</v>
      </c>
      <c r="C323" s="26">
        <v>7700</v>
      </c>
      <c r="D323" s="8">
        <f aca="true" t="shared" si="140" ref="D323:AA323">SUM(D11,D23,D35,D47,D59,D71,D83,D95,D107,D119,D131,D143,D155,D167,D179,D191,D203,D215,D227,D239,D251,D263,D275,D287,D299,D311)</f>
        <v>0</v>
      </c>
      <c r="E323" s="102">
        <f t="shared" si="140"/>
        <v>0</v>
      </c>
      <c r="F323" s="8">
        <f t="shared" si="140"/>
        <v>0</v>
      </c>
      <c r="G323" s="105">
        <f t="shared" si="140"/>
        <v>0</v>
      </c>
      <c r="H323" s="105">
        <f t="shared" si="140"/>
        <v>0</v>
      </c>
      <c r="I323" s="18">
        <f t="shared" si="140"/>
        <v>0</v>
      </c>
      <c r="J323" s="8">
        <f t="shared" si="140"/>
        <v>0</v>
      </c>
      <c r="K323" s="105">
        <f t="shared" si="140"/>
        <v>0</v>
      </c>
      <c r="L323" s="105">
        <f t="shared" si="140"/>
        <v>0</v>
      </c>
      <c r="M323" s="18">
        <f t="shared" si="140"/>
        <v>0</v>
      </c>
      <c r="N323" s="8">
        <f t="shared" si="140"/>
        <v>0</v>
      </c>
      <c r="O323" s="105">
        <f t="shared" si="140"/>
        <v>0</v>
      </c>
      <c r="P323" s="105">
        <f t="shared" si="140"/>
        <v>0</v>
      </c>
      <c r="Q323" s="18">
        <f t="shared" si="140"/>
        <v>0</v>
      </c>
      <c r="R323" s="8">
        <f t="shared" si="140"/>
        <v>0</v>
      </c>
      <c r="S323" s="105">
        <f t="shared" si="140"/>
        <v>0</v>
      </c>
      <c r="T323" s="105">
        <f t="shared" si="140"/>
        <v>0</v>
      </c>
      <c r="U323" s="18">
        <f t="shared" si="140"/>
        <v>0</v>
      </c>
      <c r="V323" s="8">
        <f t="shared" si="140"/>
        <v>0</v>
      </c>
      <c r="W323" s="105">
        <f t="shared" si="140"/>
        <v>0</v>
      </c>
      <c r="X323" s="105">
        <f t="shared" si="140"/>
        <v>0</v>
      </c>
      <c r="Y323" s="9">
        <f t="shared" si="140"/>
        <v>0</v>
      </c>
      <c r="Z323" s="18">
        <f t="shared" si="140"/>
        <v>0</v>
      </c>
      <c r="AA323" s="102">
        <f t="shared" si="140"/>
        <v>0</v>
      </c>
      <c r="AB323" s="29">
        <f t="shared" si="137"/>
        <v>0</v>
      </c>
      <c r="AC323" s="29">
        <f t="shared" si="138"/>
        <v>0</v>
      </c>
      <c r="AD323" s="58">
        <f>C323*AC323</f>
        <v>0</v>
      </c>
    </row>
    <row r="324" spans="1:30" ht="19.5" customHeight="1">
      <c r="A324" s="307"/>
      <c r="B324" s="3" t="s">
        <v>2</v>
      </c>
      <c r="C324" s="27">
        <v>7700</v>
      </c>
      <c r="D324" s="4">
        <f aca="true" t="shared" si="141" ref="D324:AA324">SUM(D12,D24,D36,D48,D60,D72,D84,D96,D108,D120,D132,D144,D156,D168,D180,D192,D204,D216,D228,D240,D252,D264,D276,D288,D300,D312)</f>
        <v>0</v>
      </c>
      <c r="E324" s="103">
        <f t="shared" si="141"/>
        <v>0</v>
      </c>
      <c r="F324" s="4">
        <f t="shared" si="141"/>
        <v>0</v>
      </c>
      <c r="G324" s="106">
        <f t="shared" si="141"/>
        <v>0</v>
      </c>
      <c r="H324" s="106">
        <f t="shared" si="141"/>
        <v>0</v>
      </c>
      <c r="I324" s="7">
        <f t="shared" si="141"/>
        <v>0</v>
      </c>
      <c r="J324" s="4">
        <f t="shared" si="141"/>
        <v>0</v>
      </c>
      <c r="K324" s="106">
        <f t="shared" si="141"/>
        <v>0</v>
      </c>
      <c r="L324" s="106">
        <f t="shared" si="141"/>
        <v>0</v>
      </c>
      <c r="M324" s="7">
        <f t="shared" si="141"/>
        <v>0</v>
      </c>
      <c r="N324" s="4">
        <f t="shared" si="141"/>
        <v>0</v>
      </c>
      <c r="O324" s="106">
        <f t="shared" si="141"/>
        <v>0</v>
      </c>
      <c r="P324" s="106">
        <f t="shared" si="141"/>
        <v>0</v>
      </c>
      <c r="Q324" s="7">
        <f t="shared" si="141"/>
        <v>0</v>
      </c>
      <c r="R324" s="4">
        <f t="shared" si="141"/>
        <v>0</v>
      </c>
      <c r="S324" s="106">
        <f t="shared" si="141"/>
        <v>0</v>
      </c>
      <c r="T324" s="106">
        <f t="shared" si="141"/>
        <v>0</v>
      </c>
      <c r="U324" s="7">
        <f t="shared" si="141"/>
        <v>0</v>
      </c>
      <c r="V324" s="4">
        <f t="shared" si="141"/>
        <v>0</v>
      </c>
      <c r="W324" s="106">
        <f t="shared" si="141"/>
        <v>0</v>
      </c>
      <c r="X324" s="106">
        <f t="shared" si="141"/>
        <v>0</v>
      </c>
      <c r="Y324" s="5">
        <f t="shared" si="141"/>
        <v>0</v>
      </c>
      <c r="Z324" s="7">
        <f t="shared" si="141"/>
        <v>0</v>
      </c>
      <c r="AA324" s="103">
        <f t="shared" si="141"/>
        <v>0</v>
      </c>
      <c r="AB324" s="29">
        <f t="shared" si="137"/>
        <v>0</v>
      </c>
      <c r="AC324" s="29">
        <f t="shared" si="138"/>
        <v>0</v>
      </c>
      <c r="AD324" s="59">
        <f>C324*AC324</f>
        <v>0</v>
      </c>
    </row>
    <row r="325" spans="1:30" ht="19.5" customHeight="1">
      <c r="A325" s="308"/>
      <c r="B325" s="46" t="s">
        <v>3</v>
      </c>
      <c r="C325" s="47"/>
      <c r="D325" s="19">
        <f>SUM(D323:D324)</f>
        <v>0</v>
      </c>
      <c r="E325" s="91">
        <f>SUM(E323:E324)</f>
        <v>0</v>
      </c>
      <c r="F325" s="19">
        <f aca="true" t="shared" si="142" ref="F325:AA325">SUM(F323:F324)</f>
        <v>0</v>
      </c>
      <c r="G325" s="96">
        <f t="shared" si="142"/>
        <v>0</v>
      </c>
      <c r="H325" s="96">
        <f t="shared" si="142"/>
        <v>0</v>
      </c>
      <c r="I325" s="20">
        <f t="shared" si="142"/>
        <v>0</v>
      </c>
      <c r="J325" s="19">
        <f t="shared" si="142"/>
        <v>0</v>
      </c>
      <c r="K325" s="96">
        <f t="shared" si="142"/>
        <v>0</v>
      </c>
      <c r="L325" s="96">
        <f t="shared" si="142"/>
        <v>0</v>
      </c>
      <c r="M325" s="20">
        <f t="shared" si="142"/>
        <v>0</v>
      </c>
      <c r="N325" s="19">
        <f t="shared" si="142"/>
        <v>0</v>
      </c>
      <c r="O325" s="96">
        <f t="shared" si="142"/>
        <v>0</v>
      </c>
      <c r="P325" s="96">
        <f t="shared" si="142"/>
        <v>0</v>
      </c>
      <c r="Q325" s="20">
        <f t="shared" si="142"/>
        <v>0</v>
      </c>
      <c r="R325" s="19">
        <f t="shared" si="142"/>
        <v>0</v>
      </c>
      <c r="S325" s="96">
        <f t="shared" si="142"/>
        <v>0</v>
      </c>
      <c r="T325" s="96">
        <f t="shared" si="142"/>
        <v>0</v>
      </c>
      <c r="U325" s="20">
        <f t="shared" si="142"/>
        <v>0</v>
      </c>
      <c r="V325" s="19">
        <f t="shared" si="142"/>
        <v>0</v>
      </c>
      <c r="W325" s="96">
        <f t="shared" si="142"/>
        <v>0</v>
      </c>
      <c r="X325" s="96">
        <f t="shared" si="142"/>
        <v>0</v>
      </c>
      <c r="Y325" s="20">
        <f t="shared" si="142"/>
        <v>0</v>
      </c>
      <c r="Z325" s="21">
        <f t="shared" si="142"/>
        <v>0</v>
      </c>
      <c r="AA325" s="91">
        <f t="shared" si="142"/>
        <v>0</v>
      </c>
      <c r="AB325" s="48">
        <f t="shared" si="137"/>
        <v>0</v>
      </c>
      <c r="AC325" s="48">
        <f t="shared" si="138"/>
        <v>0</v>
      </c>
      <c r="AD325" s="60">
        <f>SUM(AD323:AD324)</f>
        <v>0</v>
      </c>
    </row>
    <row r="326" spans="1:30" ht="30" customHeight="1" thickBot="1">
      <c r="A326" s="192" t="s">
        <v>8</v>
      </c>
      <c r="B326" s="193"/>
      <c r="C326" s="38"/>
      <c r="D326" s="39">
        <f>SUM(D325,D322)</f>
        <v>0</v>
      </c>
      <c r="E326" s="104">
        <f aca="true" t="shared" si="143" ref="E326:AA326">SUM(E325,E322)</f>
        <v>0</v>
      </c>
      <c r="F326" s="39">
        <f t="shared" si="143"/>
        <v>0</v>
      </c>
      <c r="G326" s="107">
        <f t="shared" si="143"/>
        <v>0</v>
      </c>
      <c r="H326" s="107">
        <f t="shared" si="143"/>
        <v>0</v>
      </c>
      <c r="I326" s="40">
        <f t="shared" si="143"/>
        <v>0</v>
      </c>
      <c r="J326" s="39">
        <f t="shared" si="143"/>
        <v>0</v>
      </c>
      <c r="K326" s="107">
        <f t="shared" si="143"/>
        <v>0</v>
      </c>
      <c r="L326" s="107">
        <f t="shared" si="143"/>
        <v>0</v>
      </c>
      <c r="M326" s="40">
        <f t="shared" si="143"/>
        <v>0</v>
      </c>
      <c r="N326" s="39">
        <f t="shared" si="143"/>
        <v>0</v>
      </c>
      <c r="O326" s="107">
        <f t="shared" si="143"/>
        <v>0</v>
      </c>
      <c r="P326" s="107">
        <f t="shared" si="143"/>
        <v>0</v>
      </c>
      <c r="Q326" s="40">
        <f t="shared" si="143"/>
        <v>0</v>
      </c>
      <c r="R326" s="39">
        <f t="shared" si="143"/>
        <v>0</v>
      </c>
      <c r="S326" s="107">
        <f t="shared" si="143"/>
        <v>0</v>
      </c>
      <c r="T326" s="107">
        <f t="shared" si="143"/>
        <v>0</v>
      </c>
      <c r="U326" s="40">
        <f t="shared" si="143"/>
        <v>0</v>
      </c>
      <c r="V326" s="39">
        <f t="shared" si="143"/>
        <v>0</v>
      </c>
      <c r="W326" s="107">
        <f t="shared" si="143"/>
        <v>0</v>
      </c>
      <c r="X326" s="107">
        <f t="shared" si="143"/>
        <v>0</v>
      </c>
      <c r="Y326" s="40">
        <f t="shared" si="143"/>
        <v>0</v>
      </c>
      <c r="Z326" s="43">
        <f t="shared" si="143"/>
        <v>0</v>
      </c>
      <c r="AA326" s="104">
        <f t="shared" si="143"/>
        <v>0</v>
      </c>
      <c r="AB326" s="44">
        <f t="shared" si="137"/>
        <v>0</v>
      </c>
      <c r="AC326" s="44">
        <f t="shared" si="138"/>
        <v>0</v>
      </c>
      <c r="AD326" s="61">
        <f>SUM(AD325,AD322)</f>
        <v>0</v>
      </c>
    </row>
  </sheetData>
  <sheetProtection selectLockedCells="1"/>
  <mergeCells count="352">
    <mergeCell ref="A323:A325"/>
    <mergeCell ref="D318:E318"/>
    <mergeCell ref="F318:I318"/>
    <mergeCell ref="J318:M318"/>
    <mergeCell ref="N318:Q318"/>
    <mergeCell ref="R18:U18"/>
    <mergeCell ref="R318:U318"/>
    <mergeCell ref="A32:A34"/>
    <mergeCell ref="A35:A37"/>
    <mergeCell ref="R42:U42"/>
    <mergeCell ref="Z318:AA318"/>
    <mergeCell ref="A320:A322"/>
    <mergeCell ref="A38:B38"/>
    <mergeCell ref="F30:I30"/>
    <mergeCell ref="J30:M30"/>
    <mergeCell ref="N30:Q30"/>
    <mergeCell ref="R30:U30"/>
    <mergeCell ref="N2:Q2"/>
    <mergeCell ref="Z18:AA18"/>
    <mergeCell ref="Z6:AA6"/>
    <mergeCell ref="B28:E29"/>
    <mergeCell ref="J18:M18"/>
    <mergeCell ref="N18:Q18"/>
    <mergeCell ref="F28:G29"/>
    <mergeCell ref="N6:Q6"/>
    <mergeCell ref="R6:U6"/>
    <mergeCell ref="V6:Y6"/>
    <mergeCell ref="V30:Y30"/>
    <mergeCell ref="Z30:AA30"/>
    <mergeCell ref="Z42:AA42"/>
    <mergeCell ref="A326:B326"/>
    <mergeCell ref="D6:E6"/>
    <mergeCell ref="F6:I6"/>
    <mergeCell ref="J6:M6"/>
    <mergeCell ref="A316:A317"/>
    <mergeCell ref="B316:E317"/>
    <mergeCell ref="F316:G317"/>
    <mergeCell ref="V318:Y318"/>
    <mergeCell ref="V18:Y18"/>
    <mergeCell ref="A11:A13"/>
    <mergeCell ref="A14:B14"/>
    <mergeCell ref="D18:E18"/>
    <mergeCell ref="F18:I18"/>
    <mergeCell ref="F16:G17"/>
    <mergeCell ref="A44:A46"/>
    <mergeCell ref="J42:M42"/>
    <mergeCell ref="N42:Q42"/>
    <mergeCell ref="A8:A10"/>
    <mergeCell ref="A20:A22"/>
    <mergeCell ref="A23:A25"/>
    <mergeCell ref="A26:B26"/>
    <mergeCell ref="D30:E30"/>
    <mergeCell ref="A28:A29"/>
    <mergeCell ref="V42:Y42"/>
    <mergeCell ref="Z54:AA54"/>
    <mergeCell ref="A56:A58"/>
    <mergeCell ref="A59:A61"/>
    <mergeCell ref="A62:B62"/>
    <mergeCell ref="N54:Q54"/>
    <mergeCell ref="R54:U54"/>
    <mergeCell ref="V54:Y54"/>
    <mergeCell ref="A47:A49"/>
    <mergeCell ref="A64:A65"/>
    <mergeCell ref="B64:E65"/>
    <mergeCell ref="F64:G65"/>
    <mergeCell ref="D54:E54"/>
    <mergeCell ref="F54:I54"/>
    <mergeCell ref="J54:M54"/>
    <mergeCell ref="Z66:AA66"/>
    <mergeCell ref="A68:A70"/>
    <mergeCell ref="A71:A73"/>
    <mergeCell ref="A74:B74"/>
    <mergeCell ref="A76:A77"/>
    <mergeCell ref="B76:E77"/>
    <mergeCell ref="F76:G77"/>
    <mergeCell ref="D66:E66"/>
    <mergeCell ref="F66:I66"/>
    <mergeCell ref="J66:M66"/>
    <mergeCell ref="N66:Q66"/>
    <mergeCell ref="R66:U66"/>
    <mergeCell ref="V66:Y66"/>
    <mergeCell ref="Z78:AA78"/>
    <mergeCell ref="A80:A82"/>
    <mergeCell ref="A83:A85"/>
    <mergeCell ref="J78:M78"/>
    <mergeCell ref="N78:Q78"/>
    <mergeCell ref="R78:U78"/>
    <mergeCell ref="V78:Y78"/>
    <mergeCell ref="A86:B86"/>
    <mergeCell ref="A88:A89"/>
    <mergeCell ref="B88:E89"/>
    <mergeCell ref="F88:G89"/>
    <mergeCell ref="D78:E78"/>
    <mergeCell ref="F78:I78"/>
    <mergeCell ref="Z90:AA90"/>
    <mergeCell ref="A92:A94"/>
    <mergeCell ref="A95:A97"/>
    <mergeCell ref="A98:B98"/>
    <mergeCell ref="A100:A101"/>
    <mergeCell ref="B100:E101"/>
    <mergeCell ref="F100:G101"/>
    <mergeCell ref="D90:E90"/>
    <mergeCell ref="F90:I90"/>
    <mergeCell ref="J90:M90"/>
    <mergeCell ref="N90:Q90"/>
    <mergeCell ref="R90:U90"/>
    <mergeCell ref="V90:Y90"/>
    <mergeCell ref="Z102:AA102"/>
    <mergeCell ref="A104:A106"/>
    <mergeCell ref="A107:A109"/>
    <mergeCell ref="J102:M102"/>
    <mergeCell ref="N102:Q102"/>
    <mergeCell ref="R102:U102"/>
    <mergeCell ref="V102:Y102"/>
    <mergeCell ref="A110:B110"/>
    <mergeCell ref="A112:A113"/>
    <mergeCell ref="B112:E113"/>
    <mergeCell ref="F112:G113"/>
    <mergeCell ref="D102:E102"/>
    <mergeCell ref="F102:I102"/>
    <mergeCell ref="Z114:AA114"/>
    <mergeCell ref="A116:A118"/>
    <mergeCell ref="A119:A121"/>
    <mergeCell ref="A122:B122"/>
    <mergeCell ref="A124:A125"/>
    <mergeCell ref="B124:E125"/>
    <mergeCell ref="F124:G125"/>
    <mergeCell ref="D114:E114"/>
    <mergeCell ref="F114:I114"/>
    <mergeCell ref="J114:M114"/>
    <mergeCell ref="N114:Q114"/>
    <mergeCell ref="R114:U114"/>
    <mergeCell ref="V114:Y114"/>
    <mergeCell ref="Z126:AA126"/>
    <mergeCell ref="A128:A130"/>
    <mergeCell ref="A131:A133"/>
    <mergeCell ref="J126:M126"/>
    <mergeCell ref="N126:Q126"/>
    <mergeCell ref="R126:U126"/>
    <mergeCell ref="V126:Y126"/>
    <mergeCell ref="A134:B134"/>
    <mergeCell ref="A136:A137"/>
    <mergeCell ref="B136:E137"/>
    <mergeCell ref="F136:G137"/>
    <mergeCell ref="D126:E126"/>
    <mergeCell ref="F126:I126"/>
    <mergeCell ref="Z138:AA138"/>
    <mergeCell ref="A140:A142"/>
    <mergeCell ref="A143:A145"/>
    <mergeCell ref="A146:B146"/>
    <mergeCell ref="A148:A149"/>
    <mergeCell ref="B148:E149"/>
    <mergeCell ref="F148:G149"/>
    <mergeCell ref="D138:E138"/>
    <mergeCell ref="F138:I138"/>
    <mergeCell ref="J138:M138"/>
    <mergeCell ref="N138:Q138"/>
    <mergeCell ref="R138:U138"/>
    <mergeCell ref="V138:Y138"/>
    <mergeCell ref="Z150:AA150"/>
    <mergeCell ref="A152:A154"/>
    <mergeCell ref="A155:A157"/>
    <mergeCell ref="J150:M150"/>
    <mergeCell ref="N150:Q150"/>
    <mergeCell ref="R150:U150"/>
    <mergeCell ref="V150:Y150"/>
    <mergeCell ref="A158:B158"/>
    <mergeCell ref="A160:A161"/>
    <mergeCell ref="B160:E161"/>
    <mergeCell ref="F160:G161"/>
    <mergeCell ref="D150:E150"/>
    <mergeCell ref="F150:I150"/>
    <mergeCell ref="Z162:AA162"/>
    <mergeCell ref="A164:A166"/>
    <mergeCell ref="A167:A169"/>
    <mergeCell ref="A170:B170"/>
    <mergeCell ref="A172:A173"/>
    <mergeCell ref="B172:E173"/>
    <mergeCell ref="F172:G173"/>
    <mergeCell ref="D162:E162"/>
    <mergeCell ref="F162:I162"/>
    <mergeCell ref="J162:M162"/>
    <mergeCell ref="N162:Q162"/>
    <mergeCell ref="R162:U162"/>
    <mergeCell ref="V162:Y162"/>
    <mergeCell ref="Z174:AA174"/>
    <mergeCell ref="A176:A178"/>
    <mergeCell ref="A179:A181"/>
    <mergeCell ref="J174:M174"/>
    <mergeCell ref="N174:Q174"/>
    <mergeCell ref="R174:U174"/>
    <mergeCell ref="V174:Y174"/>
    <mergeCell ref="A182:B182"/>
    <mergeCell ref="A184:A185"/>
    <mergeCell ref="B184:E185"/>
    <mergeCell ref="F184:G185"/>
    <mergeCell ref="D174:E174"/>
    <mergeCell ref="F174:I174"/>
    <mergeCell ref="Z186:AA186"/>
    <mergeCell ref="A188:A190"/>
    <mergeCell ref="A191:A193"/>
    <mergeCell ref="A194:B194"/>
    <mergeCell ref="A196:A197"/>
    <mergeCell ref="B196:E197"/>
    <mergeCell ref="F196:G197"/>
    <mergeCell ref="D186:E186"/>
    <mergeCell ref="F186:I186"/>
    <mergeCell ref="J186:M186"/>
    <mergeCell ref="N186:Q186"/>
    <mergeCell ref="R186:U186"/>
    <mergeCell ref="V186:Y186"/>
    <mergeCell ref="Z198:AA198"/>
    <mergeCell ref="A200:A202"/>
    <mergeCell ref="A203:A205"/>
    <mergeCell ref="J198:M198"/>
    <mergeCell ref="N198:Q198"/>
    <mergeCell ref="R198:U198"/>
    <mergeCell ref="V198:Y198"/>
    <mergeCell ref="A206:B206"/>
    <mergeCell ref="A208:A209"/>
    <mergeCell ref="B208:E209"/>
    <mergeCell ref="F208:G209"/>
    <mergeCell ref="D198:E198"/>
    <mergeCell ref="F198:I198"/>
    <mergeCell ref="Z210:AA210"/>
    <mergeCell ref="A212:A214"/>
    <mergeCell ref="A215:A217"/>
    <mergeCell ref="A218:B218"/>
    <mergeCell ref="A220:A221"/>
    <mergeCell ref="B220:E221"/>
    <mergeCell ref="F220:G221"/>
    <mergeCell ref="D210:E210"/>
    <mergeCell ref="F210:I210"/>
    <mergeCell ref="J210:M210"/>
    <mergeCell ref="N210:Q210"/>
    <mergeCell ref="R210:U210"/>
    <mergeCell ref="V210:Y210"/>
    <mergeCell ref="Z222:AA222"/>
    <mergeCell ref="A224:A226"/>
    <mergeCell ref="A227:A229"/>
    <mergeCell ref="J222:M222"/>
    <mergeCell ref="N222:Q222"/>
    <mergeCell ref="R222:U222"/>
    <mergeCell ref="V222:Y222"/>
    <mergeCell ref="A230:B230"/>
    <mergeCell ref="A232:A233"/>
    <mergeCell ref="B232:E233"/>
    <mergeCell ref="F232:G233"/>
    <mergeCell ref="D222:E222"/>
    <mergeCell ref="F222:I222"/>
    <mergeCell ref="Z234:AA234"/>
    <mergeCell ref="A236:A238"/>
    <mergeCell ref="A239:A241"/>
    <mergeCell ref="A242:B242"/>
    <mergeCell ref="A244:A245"/>
    <mergeCell ref="B244:E245"/>
    <mergeCell ref="F244:G245"/>
    <mergeCell ref="D234:E234"/>
    <mergeCell ref="F234:I234"/>
    <mergeCell ref="J234:M234"/>
    <mergeCell ref="N234:Q234"/>
    <mergeCell ref="R234:U234"/>
    <mergeCell ref="V234:Y234"/>
    <mergeCell ref="Z246:AA246"/>
    <mergeCell ref="A248:A250"/>
    <mergeCell ref="A251:A253"/>
    <mergeCell ref="J246:M246"/>
    <mergeCell ref="N246:Q246"/>
    <mergeCell ref="R246:U246"/>
    <mergeCell ref="V246:Y246"/>
    <mergeCell ref="A254:B254"/>
    <mergeCell ref="A256:A257"/>
    <mergeCell ref="B256:E257"/>
    <mergeCell ref="F256:G257"/>
    <mergeCell ref="D246:E246"/>
    <mergeCell ref="F246:I246"/>
    <mergeCell ref="Z258:AA258"/>
    <mergeCell ref="A260:A262"/>
    <mergeCell ref="A263:A265"/>
    <mergeCell ref="A266:B266"/>
    <mergeCell ref="A268:A269"/>
    <mergeCell ref="B268:E269"/>
    <mergeCell ref="F268:G269"/>
    <mergeCell ref="D258:E258"/>
    <mergeCell ref="F258:I258"/>
    <mergeCell ref="J258:M258"/>
    <mergeCell ref="N258:Q258"/>
    <mergeCell ref="R258:U258"/>
    <mergeCell ref="V258:Y258"/>
    <mergeCell ref="Z270:AA270"/>
    <mergeCell ref="A272:A274"/>
    <mergeCell ref="A275:A277"/>
    <mergeCell ref="J270:M270"/>
    <mergeCell ref="N270:Q270"/>
    <mergeCell ref="R270:U270"/>
    <mergeCell ref="V270:Y270"/>
    <mergeCell ref="A278:B278"/>
    <mergeCell ref="A280:A281"/>
    <mergeCell ref="B280:E281"/>
    <mergeCell ref="F280:G281"/>
    <mergeCell ref="D270:E270"/>
    <mergeCell ref="F270:I270"/>
    <mergeCell ref="A308:A310"/>
    <mergeCell ref="A311:A313"/>
    <mergeCell ref="A314:B314"/>
    <mergeCell ref="A4:A5"/>
    <mergeCell ref="B4:E5"/>
    <mergeCell ref="F4:G5"/>
    <mergeCell ref="A16:A17"/>
    <mergeCell ref="B16:E17"/>
    <mergeCell ref="D306:E306"/>
    <mergeCell ref="F306:I306"/>
    <mergeCell ref="A296:A298"/>
    <mergeCell ref="A299:A301"/>
    <mergeCell ref="A302:B302"/>
    <mergeCell ref="A304:A305"/>
    <mergeCell ref="B304:E305"/>
    <mergeCell ref="F304:G305"/>
    <mergeCell ref="D294:E294"/>
    <mergeCell ref="F294:I294"/>
    <mergeCell ref="A284:A286"/>
    <mergeCell ref="A287:A289"/>
    <mergeCell ref="A290:B290"/>
    <mergeCell ref="A292:A293"/>
    <mergeCell ref="B292:E293"/>
    <mergeCell ref="F292:G293"/>
    <mergeCell ref="A40:A41"/>
    <mergeCell ref="B40:E41"/>
    <mergeCell ref="F40:G41"/>
    <mergeCell ref="A52:A53"/>
    <mergeCell ref="B52:E53"/>
    <mergeCell ref="F52:G53"/>
    <mergeCell ref="A50:B50"/>
    <mergeCell ref="D42:E42"/>
    <mergeCell ref="F42:I42"/>
    <mergeCell ref="Z306:AA306"/>
    <mergeCell ref="J306:M306"/>
    <mergeCell ref="N306:Q306"/>
    <mergeCell ref="R306:U306"/>
    <mergeCell ref="V306:Y306"/>
    <mergeCell ref="Z294:AA294"/>
    <mergeCell ref="J294:M294"/>
    <mergeCell ref="N294:Q294"/>
    <mergeCell ref="R294:U294"/>
    <mergeCell ref="V294:Y294"/>
    <mergeCell ref="Z282:AA282"/>
    <mergeCell ref="D282:E282"/>
    <mergeCell ref="F282:I282"/>
    <mergeCell ref="J282:M282"/>
    <mergeCell ref="N282:Q282"/>
    <mergeCell ref="R282:U282"/>
    <mergeCell ref="V282:Y282"/>
  </mergeCells>
  <printOptions horizontalCentered="1"/>
  <pageMargins left="0.11811023622047245" right="0.11811023622047245" top="0.5511811023622047" bottom="0.15748031496062992" header="0.31496062992125984" footer="0.31496062992125984"/>
  <pageSetup horizontalDpi="300" verticalDpi="300" orientation="landscape" paperSize="9" scale="73" r:id="rId1"/>
  <headerFooter>
    <oddHeader>&amp;R&amp;12&amp;P / &amp;N ページ</oddHeader>
  </headerFooter>
  <rowBreaks count="6" manualBreakCount="6">
    <brk id="50" max="28" man="1"/>
    <brk id="98" max="28" man="1"/>
    <brk id="146" max="28" man="1"/>
    <brk id="194" max="28" man="1"/>
    <brk id="242" max="28" man="1"/>
    <brk id="290" max="28" man="1"/>
  </rowBreaks>
  <ignoredErrors>
    <ignoredError sqref="D322:AA322 AD10 AD22:AD3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2016-11-04T00:57:56Z</dcterms:modified>
  <cp:category/>
  <cp:version/>
  <cp:contentType/>
  <cp:contentStatus/>
</cp:coreProperties>
</file>